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news\Desktop\HP霑ｽ蜉20251212\"/>
    </mc:Choice>
  </mc:AlternateContent>
  <xr:revisionPtr revIDLastSave="0" documentId="8_{CA58D13A-EE69-4A60-AA2A-9B43FB8C6ADE}" xr6:coauthVersionLast="47" xr6:coauthVersionMax="47" xr10:uidLastSave="{00000000-0000-0000-0000-000000000000}"/>
  <bookViews>
    <workbookView xWindow="12000" yWindow="2325" windowWidth="15570" windowHeight="12630" xr2:uid="{D4B690FE-3D4A-45E8-AFBD-C7573E6ED54E}"/>
  </bookViews>
  <sheets>
    <sheet name="請求書" sheetId="1" r:id="rId1"/>
    <sheet name="請求内訳書" sheetId="4" r:id="rId2"/>
    <sheet name="総括請求書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" i="4" l="1"/>
  <c r="T11" i="6"/>
  <c r="E11" i="4"/>
  <c r="AB12" i="4"/>
  <c r="AB12" i="6"/>
  <c r="T12" i="4"/>
  <c r="T12" i="6"/>
  <c r="AF1" i="6"/>
  <c r="AD1" i="6"/>
  <c r="AB1" i="6"/>
  <c r="P3" i="6"/>
  <c r="V15" i="6"/>
  <c r="AA14" i="6"/>
  <c r="AB13" i="6"/>
  <c r="V13" i="6"/>
  <c r="T10" i="4"/>
  <c r="T10" i="6"/>
  <c r="T8" i="4"/>
  <c r="T8" i="6"/>
  <c r="T7" i="4"/>
  <c r="T7" i="6"/>
  <c r="X6" i="4"/>
  <c r="X6" i="6"/>
  <c r="T6" i="6"/>
  <c r="AC30" i="6"/>
  <c r="AC24" i="1"/>
  <c r="AC25" i="1"/>
  <c r="AC26" i="1"/>
  <c r="AC27" i="1"/>
  <c r="AC29" i="1"/>
  <c r="AC30" i="1"/>
  <c r="AC31" i="1"/>
  <c r="AC32" i="1"/>
  <c r="AC33" i="1"/>
  <c r="AF1" i="4"/>
  <c r="AD1" i="4"/>
  <c r="AB1" i="4"/>
  <c r="P3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T6" i="4"/>
  <c r="I12" i="4"/>
  <c r="G12" i="4"/>
  <c r="E12" i="4"/>
  <c r="I11" i="4"/>
  <c r="G11" i="4"/>
  <c r="D9" i="4"/>
  <c r="D10" i="4"/>
  <c r="D8" i="4"/>
  <c r="AC31" i="6"/>
  <c r="AC32" i="6"/>
  <c r="AC41" i="4"/>
  <c r="AC34" i="1"/>
  <c r="S19" i="1"/>
  <c r="AC35" i="1"/>
  <c r="X19" i="1"/>
  <c r="AC36" i="1"/>
  <c r="AC19" i="1"/>
</calcChain>
</file>

<file path=xl/sharedStrings.xml><?xml version="1.0" encoding="utf-8"?>
<sst xmlns="http://schemas.openxmlformats.org/spreadsheetml/2006/main" count="180" uniqueCount="95">
  <si>
    <t>請求者住所氏名</t>
    <rPh sb="0" eb="3">
      <t>セイキュウシャ</t>
    </rPh>
    <rPh sb="3" eb="5">
      <t>ジュウショ</t>
    </rPh>
    <rPh sb="5" eb="7">
      <t>シメイ</t>
    </rPh>
    <phoneticPr fontId="2"/>
  </si>
  <si>
    <t>住所</t>
    <rPh sb="0" eb="2">
      <t>ジュウショ</t>
    </rPh>
    <phoneticPr fontId="2"/>
  </si>
  <si>
    <t>社名</t>
    <rPh sb="0" eb="2">
      <t>シャメイ</t>
    </rPh>
    <phoneticPr fontId="2"/>
  </si>
  <si>
    <t>代表者</t>
    <rPh sb="0" eb="3">
      <t>ダイヒョウシャ</t>
    </rPh>
    <phoneticPr fontId="2"/>
  </si>
  <si>
    <t>振込先</t>
    <rPh sb="0" eb="2">
      <t>フリコミ</t>
    </rPh>
    <rPh sb="2" eb="3">
      <t>サキ</t>
    </rPh>
    <phoneticPr fontId="2"/>
  </si>
  <si>
    <t>銀行</t>
    <rPh sb="0" eb="2">
      <t>ギンコウ</t>
    </rPh>
    <phoneticPr fontId="2"/>
  </si>
  <si>
    <t>銀行名</t>
    <rPh sb="0" eb="2">
      <t>ギンコウ</t>
    </rPh>
    <rPh sb="2" eb="3">
      <t>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</si>
  <si>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</si>
  <si>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</si>
  <si>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支店</t>
    <rPh sb="0" eb="2">
      <t>シテン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</si>
  <si>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</si>
  <si>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</si>
  <si>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工事名</t>
    <rPh sb="0" eb="3">
      <t>コウジメイ</t>
    </rPh>
    <phoneticPr fontId="2"/>
  </si>
  <si>
    <t>工事番号</t>
    <rPh sb="0" eb="2">
      <t>コウジ</t>
    </rPh>
    <rPh sb="2" eb="4">
      <t>バンゴウ</t>
    </rPh>
    <phoneticPr fontId="2"/>
  </si>
  <si>
    <t>工事場所</t>
    <rPh sb="0" eb="2">
      <t>コウジ</t>
    </rPh>
    <rPh sb="2" eb="4">
      <t>バショ</t>
    </rPh>
    <phoneticPr fontId="2"/>
  </si>
  <si>
    <t>株式会社　ファインテック</t>
    <rPh sb="0" eb="4">
      <t>カブシキガイシャ</t>
    </rPh>
    <phoneticPr fontId="2"/>
  </si>
  <si>
    <t>御中</t>
    <rPh sb="0" eb="2">
      <t>オンチュウ</t>
    </rPh>
    <phoneticPr fontId="2"/>
  </si>
  <si>
    <t>工期</t>
    <rPh sb="0" eb="2">
      <t>コウキ</t>
    </rPh>
    <phoneticPr fontId="2"/>
  </si>
  <si>
    <t>支払条件</t>
    <rPh sb="0" eb="2">
      <t>シハライ</t>
    </rPh>
    <rPh sb="2" eb="4">
      <t>ジョウケン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</si>
  <si>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</si>
  <si>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</si>
  <si>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</si>
  <si>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</si>
  <si>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請求日</t>
    <rPh sb="0" eb="3">
      <t>セイキュウビ</t>
    </rPh>
    <phoneticPr fontId="2"/>
  </si>
  <si>
    <t>：毎月末締</t>
    <rPh sb="1" eb="4">
      <t>マイゲツマツ</t>
    </rPh>
    <rPh sb="4" eb="5">
      <t>シ</t>
    </rPh>
    <phoneticPr fontId="2"/>
  </si>
  <si>
    <t>支払日</t>
    <rPh sb="0" eb="3">
      <t>シハライビ</t>
    </rPh>
    <phoneticPr fontId="2"/>
  </si>
  <si>
    <t>請　　　　求　　　　書</t>
    <rPh sb="0" eb="1">
      <t>ショウ</t>
    </rPh>
    <rPh sb="5" eb="6">
      <t>モトム</t>
    </rPh>
    <rPh sb="10" eb="11">
      <t>ショ</t>
    </rPh>
    <phoneticPr fontId="2"/>
  </si>
  <si>
    <t>から</t>
    <phoneticPr fontId="2"/>
  </si>
  <si>
    <t>まで</t>
    <phoneticPr fontId="2"/>
  </si>
  <si>
    <t>【請求内訳】</t>
    <rPh sb="1" eb="3">
      <t>セイキュウ</t>
    </rPh>
    <rPh sb="3" eb="5">
      <t>ウチワケ</t>
    </rPh>
    <phoneticPr fontId="2"/>
  </si>
  <si>
    <t>注文金額</t>
    <rPh sb="0" eb="2">
      <t>チュウモン</t>
    </rPh>
    <rPh sb="2" eb="4">
      <t>キンガク</t>
    </rPh>
    <phoneticPr fontId="2"/>
  </si>
  <si>
    <t>前回請求</t>
    <rPh sb="0" eb="2">
      <t>ゼンカイ</t>
    </rPh>
    <rPh sb="2" eb="4">
      <t>セイキュウ</t>
    </rPh>
    <phoneticPr fontId="2"/>
  </si>
  <si>
    <t>今回請求</t>
    <rPh sb="0" eb="2">
      <t>コンカイ</t>
    </rPh>
    <rPh sb="2" eb="4">
      <t>セイキュウ</t>
    </rPh>
    <phoneticPr fontId="2"/>
  </si>
  <si>
    <t>今回本体</t>
    <rPh sb="0" eb="2">
      <t>コンカイ</t>
    </rPh>
    <rPh sb="2" eb="4">
      <t>ホンタイ</t>
    </rPh>
    <phoneticPr fontId="2"/>
  </si>
  <si>
    <t>消費税額</t>
    <rPh sb="0" eb="3">
      <t>ショウヒゼイ</t>
    </rPh>
    <rPh sb="3" eb="4">
      <t>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</si>
  <si>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</si>
  <si>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</si>
  <si>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</si>
  <si>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</si>
  <si>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</si>
  <si>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</si>
  <si>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（税込）</t>
    <rPh sb="1" eb="3">
      <t>ゼイコ</t>
    </rPh>
    <phoneticPr fontId="2"/>
  </si>
  <si>
    <t>累計金額（税込）</t>
    <rPh sb="0" eb="2">
      <t>ルイケイ</t>
    </rPh>
    <rPh sb="2" eb="4">
      <t>キンガク</t>
    </rPh>
    <rPh sb="5" eb="7">
      <t>ゼイコ</t>
    </rPh>
    <phoneticPr fontId="2"/>
  </si>
  <si>
    <t>請求金額</t>
    <rPh sb="0" eb="2">
      <t>セイキュウ</t>
    </rPh>
    <rPh sb="2" eb="4">
      <t>キンガク</t>
    </rPh>
    <phoneticPr fontId="2"/>
  </si>
  <si>
    <t>④×税率</t>
    <rPh sb="2" eb="4">
      <t>ゼイリツ</t>
    </rPh>
    <phoneticPr fontId="2"/>
  </si>
  <si>
    <t>月/日</t>
    <rPh sb="0" eb="1">
      <t>ツキ</t>
    </rPh>
    <rPh sb="2" eb="3">
      <t>ニチ</t>
    </rPh>
    <phoneticPr fontId="2"/>
  </si>
  <si>
    <t>工種・品名（仕様・形状・寸法）</t>
    <rPh sb="0" eb="1">
      <t>コウ</t>
    </rPh>
    <rPh sb="1" eb="2">
      <t>シュ</t>
    </rPh>
    <rPh sb="3" eb="5">
      <t>ヒンメイ</t>
    </rPh>
    <rPh sb="6" eb="8">
      <t>シヨウ</t>
    </rPh>
    <rPh sb="9" eb="11">
      <t>ケイジョウ</t>
    </rPh>
    <rPh sb="12" eb="14">
      <t>スンポウ</t>
    </rPh>
    <phoneticPr fontId="2"/>
  </si>
  <si>
    <t>数　　　　量</t>
    <rPh sb="0" eb="1">
      <t>カズ</t>
    </rPh>
    <rPh sb="5" eb="6">
      <t>リョウ</t>
    </rPh>
    <phoneticPr fontId="2"/>
  </si>
  <si>
    <t>単　　　　価</t>
    <rPh sb="0" eb="1">
      <t>タン</t>
    </rPh>
    <rPh sb="5" eb="6">
      <t>アタイ</t>
    </rPh>
    <phoneticPr fontId="2"/>
  </si>
  <si>
    <t>金　　　　額</t>
    <rPh sb="0" eb="1">
      <t>キン</t>
    </rPh>
    <rPh sb="5" eb="6">
      <t>ガク</t>
    </rPh>
    <phoneticPr fontId="2"/>
  </si>
  <si>
    <t>合計</t>
    <rPh sb="0" eb="2">
      <t>ゴウケイ</t>
    </rPh>
    <phoneticPr fontId="2"/>
  </si>
  <si>
    <t>【捺印欄】</t>
    <rPh sb="1" eb="3">
      <t>ナツイン</t>
    </rPh>
    <rPh sb="3" eb="4">
      <t>ラン</t>
    </rPh>
    <phoneticPr fontId="2"/>
  </si>
  <si>
    <t>社長印</t>
    <rPh sb="0" eb="2">
      <t>シャチョウ</t>
    </rPh>
    <rPh sb="2" eb="3">
      <t>イン</t>
    </rPh>
    <phoneticPr fontId="2"/>
  </si>
  <si>
    <t>所長印</t>
    <rPh sb="0" eb="2">
      <t>ショチョウ</t>
    </rPh>
    <rPh sb="2" eb="3">
      <t>イン</t>
    </rPh>
    <phoneticPr fontId="2"/>
  </si>
  <si>
    <t>作業所名</t>
    <rPh sb="0" eb="2">
      <t>サギョウ</t>
    </rPh>
    <rPh sb="2" eb="3">
      <t>ジョ</t>
    </rPh>
    <rPh sb="3" eb="4">
      <t>メイ</t>
    </rPh>
    <phoneticPr fontId="2"/>
  </si>
  <si>
    <t>請求書転記</t>
    <rPh sb="0" eb="3">
      <t>セイキュウショ</t>
    </rPh>
    <rPh sb="3" eb="5">
      <t>テンキ</t>
    </rPh>
    <phoneticPr fontId="2"/>
  </si>
  <si>
    <t>単　位</t>
    <rPh sb="0" eb="1">
      <t>タン</t>
    </rPh>
    <rPh sb="2" eb="3">
      <t>イ</t>
    </rPh>
    <phoneticPr fontId="2"/>
  </si>
  <si>
    <t>金額（税込）④+⑤</t>
    <rPh sb="0" eb="2">
      <t>キンガク</t>
    </rPh>
    <rPh sb="3" eb="5">
      <t>ゼイコ</t>
    </rPh>
    <phoneticPr fontId="2"/>
  </si>
  <si>
    <t>その他：</t>
    <rPh sb="2" eb="3">
      <t>タ</t>
    </rPh>
    <phoneticPr fontId="2"/>
  </si>
  <si>
    <t>印</t>
    <rPh sb="0" eb="1">
      <t>イン</t>
    </rPh>
    <phoneticPr fontId="2"/>
  </si>
  <si>
    <t>〒</t>
    <phoneticPr fontId="2"/>
  </si>
  <si>
    <t>－</t>
    <phoneticPr fontId="2"/>
  </si>
  <si>
    <t>・</t>
    <phoneticPr fontId="2"/>
  </si>
  <si>
    <t>〒</t>
    <phoneticPr fontId="2"/>
  </si>
  <si>
    <t>－</t>
    <phoneticPr fontId="2"/>
  </si>
  <si>
    <t>から</t>
    <phoneticPr fontId="2"/>
  </si>
  <si>
    <t>まで</t>
    <phoneticPr fontId="2"/>
  </si>
  <si>
    <t>請　求　内　訳　書</t>
    <rPh sb="0" eb="1">
      <t>ショウ</t>
    </rPh>
    <rPh sb="2" eb="3">
      <t>モトム</t>
    </rPh>
    <rPh sb="4" eb="5">
      <t>ナイ</t>
    </rPh>
    <rPh sb="6" eb="7">
      <t>ヤク</t>
    </rPh>
    <rPh sb="8" eb="9">
      <t>ショ</t>
    </rPh>
    <phoneticPr fontId="2"/>
  </si>
  <si>
    <t>月度）</t>
    <rPh sb="0" eb="1">
      <t>ツキ</t>
    </rPh>
    <rPh sb="1" eb="2">
      <t>ド</t>
    </rPh>
    <phoneticPr fontId="2"/>
  </si>
  <si>
    <t>（</t>
    <phoneticPr fontId="2"/>
  </si>
  <si>
    <t>支払方法：</t>
    <rPh sb="0" eb="2">
      <t>シハラ</t>
    </rPh>
    <rPh sb="2" eb="4">
      <t>ホウホウ</t>
    </rPh>
    <phoneticPr fontId="2"/>
  </si>
  <si>
    <t>記入上の注意</t>
    <rPh sb="0" eb="3">
      <t>キニュウジョウ</t>
    </rPh>
    <rPh sb="4" eb="6">
      <t>チュウイ</t>
    </rPh>
    <phoneticPr fontId="2"/>
  </si>
  <si>
    <t>①</t>
    <phoneticPr fontId="2"/>
  </si>
  <si>
    <t>（</t>
    <phoneticPr fontId="2"/>
  </si>
  <si>
    <t>・</t>
    <phoneticPr fontId="2"/>
  </si>
  <si>
    <t>①</t>
    <phoneticPr fontId="2"/>
  </si>
  <si>
    <t>総　　括　　請　　求　　書</t>
    <rPh sb="0" eb="1">
      <t>フサ</t>
    </rPh>
    <rPh sb="3" eb="4">
      <t>クク</t>
    </rPh>
    <rPh sb="6" eb="7">
      <t>ショウ</t>
    </rPh>
    <rPh sb="9" eb="10">
      <t>モトム</t>
    </rPh>
    <rPh sb="12" eb="13">
      <t>ショ</t>
    </rPh>
    <phoneticPr fontId="2"/>
  </si>
  <si>
    <t>【総括内訳】</t>
    <rPh sb="1" eb="3">
      <t>ソウカツ</t>
    </rPh>
    <rPh sb="3" eb="5">
      <t>ウチワケ</t>
    </rPh>
    <phoneticPr fontId="2"/>
  </si>
  <si>
    <t>常務印</t>
    <rPh sb="0" eb="2">
      <t>ジョウム</t>
    </rPh>
    <rPh sb="2" eb="3">
      <t>イン</t>
    </rPh>
    <phoneticPr fontId="2"/>
  </si>
  <si>
    <t>工事番号・工事名を記入し金額を税抜きで記入して下さい。</t>
    <rPh sb="0" eb="2">
      <t>コウジ</t>
    </rPh>
    <rPh sb="2" eb="4">
      <t>バンゴウ</t>
    </rPh>
    <rPh sb="5" eb="8">
      <t>コウジメイ</t>
    </rPh>
    <rPh sb="9" eb="11">
      <t>キニュウ</t>
    </rPh>
    <rPh sb="12" eb="14">
      <t>キンガク</t>
    </rPh>
    <rPh sb="15" eb="16">
      <t>ゼイ</t>
    </rPh>
    <rPh sb="16" eb="17">
      <t>ヌ</t>
    </rPh>
    <rPh sb="19" eb="21">
      <t>キニュウ</t>
    </rPh>
    <rPh sb="23" eb="24">
      <t>クダ</t>
    </rPh>
    <phoneticPr fontId="2"/>
  </si>
  <si>
    <t>工　　　　　　　事　　　　　　　名</t>
    <rPh sb="0" eb="1">
      <t>コウ</t>
    </rPh>
    <rPh sb="8" eb="9">
      <t>コト</t>
    </rPh>
    <rPh sb="16" eb="17">
      <t>メイ</t>
    </rPh>
    <phoneticPr fontId="2"/>
  </si>
  <si>
    <t>係員印</t>
    <rPh sb="0" eb="2">
      <t>カカリイン</t>
    </rPh>
    <rPh sb="2" eb="3">
      <t>イン</t>
    </rPh>
    <phoneticPr fontId="2"/>
  </si>
  <si>
    <t>TEL</t>
    <phoneticPr fontId="2"/>
  </si>
  <si>
    <t>FAX</t>
    <phoneticPr fontId="2"/>
  </si>
  <si>
    <t>令和</t>
    <phoneticPr fontId="2"/>
  </si>
  <si>
    <t>令和</t>
    <rPh sb="0" eb="1">
      <t>レイ</t>
    </rPh>
    <rPh sb="1" eb="2">
      <t>ワ</t>
    </rPh>
    <phoneticPr fontId="2"/>
  </si>
  <si>
    <t>登録
番号</t>
    <rPh sb="0" eb="2">
      <t>トウロク</t>
    </rPh>
    <rPh sb="3" eb="5">
      <t>バンゴウ</t>
    </rPh>
    <phoneticPr fontId="2"/>
  </si>
  <si>
    <t>現金</t>
    <rPh sb="0" eb="2">
      <t>ゲンキン</t>
    </rPh>
    <phoneticPr fontId="2"/>
  </si>
  <si>
    <t>工事が複数ある場合のみご提出ください。</t>
    <rPh sb="0" eb="2">
      <t>コウジ</t>
    </rPh>
    <rPh sb="3" eb="5">
      <t>フクスウ</t>
    </rPh>
    <rPh sb="7" eb="9">
      <t>バアイ</t>
    </rPh>
    <rPh sb="12" eb="14">
      <t>テイシュツ</t>
    </rPh>
    <phoneticPr fontId="2"/>
  </si>
  <si>
    <t>本体金額
（10％対象）</t>
    <rPh sb="0" eb="2">
      <t>ホンタイ</t>
    </rPh>
    <rPh sb="2" eb="4">
      <t>キンガク</t>
    </rPh>
    <rPh sb="9" eb="11">
      <t>タイショウ</t>
    </rPh>
    <phoneticPr fontId="2"/>
  </si>
  <si>
    <t>消費税10％</t>
    <rPh sb="0" eb="3">
      <t>ショウヒゼイ</t>
    </rPh>
    <phoneticPr fontId="2"/>
  </si>
  <si>
    <t>：翌月末日・翌々月１５日</t>
    <rPh sb="1" eb="3">
      <t>ヨクゲツ</t>
    </rPh>
    <rPh sb="3" eb="5">
      <t>マツジツ</t>
    </rPh>
    <rPh sb="6" eb="9">
      <t>ヨクヨクゲツ</t>
    </rPh>
    <rPh sb="11" eb="12">
      <t>ニチ</t>
    </rPh>
    <phoneticPr fontId="2"/>
  </si>
  <si>
    <t>提出日、工事番号、工事名、工事場所等の太枠線内、
記入の上提出して下さい。</t>
    <rPh sb="0" eb="3">
      <t>テイシュツビ</t>
    </rPh>
    <rPh sb="4" eb="6">
      <t>コウジ</t>
    </rPh>
    <rPh sb="6" eb="8">
      <t>バンゴウ</t>
    </rPh>
    <rPh sb="9" eb="12">
      <t>コウジメイ</t>
    </rPh>
    <rPh sb="13" eb="15">
      <t>コウジ</t>
    </rPh>
    <rPh sb="15" eb="17">
      <t>バショ</t>
    </rPh>
    <rPh sb="17" eb="18">
      <t>トウ</t>
    </rPh>
    <rPh sb="19" eb="21">
      <t>フトワク</t>
    </rPh>
    <rPh sb="21" eb="23">
      <t>センナイ</t>
    </rPh>
    <rPh sb="25" eb="26">
      <t>キ</t>
    </rPh>
    <rPh sb="26" eb="27">
      <t>イリ</t>
    </rPh>
    <rPh sb="28" eb="29">
      <t>ウエ</t>
    </rPh>
    <rPh sb="29" eb="31">
      <t>テイシュツ</t>
    </rPh>
    <rPh sb="33" eb="34">
      <t>クダ</t>
    </rPh>
    <phoneticPr fontId="2"/>
  </si>
  <si>
    <t>記入しきれない場合は、一式表示の上、別紙内訳書を
添付して下さい。</t>
    <rPh sb="0" eb="2">
      <t>キニュウ</t>
    </rPh>
    <rPh sb="7" eb="9">
      <t>バアイ</t>
    </rPh>
    <rPh sb="11" eb="13">
      <t>イッシキ</t>
    </rPh>
    <rPh sb="13" eb="15">
      <t>ヒョウジ</t>
    </rPh>
    <rPh sb="16" eb="17">
      <t>ウエ</t>
    </rPh>
    <rPh sb="18" eb="20">
      <t>ベッシ</t>
    </rPh>
    <rPh sb="20" eb="23">
      <t>ウチワケショ</t>
    </rPh>
    <rPh sb="25" eb="27">
      <t>テンプ</t>
    </rPh>
    <rPh sb="29" eb="30">
      <t>クダ</t>
    </rPh>
    <phoneticPr fontId="2"/>
  </si>
  <si>
    <t xml:space="preserve">指定請求書は１部提出して下さい。														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</si>
</sst>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80" formatCode="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1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9" fillId="2" borderId="0" xfId="0" applyFont="1" applyFill="1" applyBorder="1" applyAlignment="1">
      <alignment vertical="center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38" fontId="7" fillId="0" borderId="20" xfId="1" applyFont="1" applyBorder="1" applyAlignment="1">
      <alignment horizontal="right"/>
    </xf>
    <xf numFmtId="38" fontId="7" fillId="0" borderId="21" xfId="1" applyFont="1" applyBorder="1" applyAlignment="1">
      <alignment horizontal="right"/>
    </xf>
    <xf numFmtId="38" fontId="7" fillId="0" borderId="32" xfId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8" fontId="7" fillId="0" borderId="2" xfId="1" applyFont="1" applyBorder="1" applyAlignment="1">
      <alignment horizontal="right"/>
    </xf>
    <xf numFmtId="38" fontId="7" fillId="0" borderId="1" xfId="1" applyFont="1" applyBorder="1" applyAlignment="1">
      <alignment horizontal="right"/>
    </xf>
    <xf numFmtId="38" fontId="7" fillId="0" borderId="3" xfId="1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38" fontId="7" fillId="0" borderId="19" xfId="1" applyFont="1" applyBorder="1" applyAlignment="1">
      <alignment horizontal="right"/>
    </xf>
    <xf numFmtId="38" fontId="7" fillId="0" borderId="4" xfId="1" applyFont="1" applyBorder="1" applyAlignment="1">
      <alignment horizontal="right"/>
    </xf>
    <xf numFmtId="38" fontId="7" fillId="0" borderId="5" xfId="1" applyFont="1" applyBorder="1" applyAlignment="1">
      <alignment horizontal="right"/>
    </xf>
    <xf numFmtId="38" fontId="7" fillId="0" borderId="39" xfId="1" applyFont="1" applyBorder="1" applyAlignment="1">
      <alignment horizontal="right"/>
    </xf>
    <xf numFmtId="38" fontId="7" fillId="0" borderId="18" xfId="1" applyFont="1" applyBorder="1" applyAlignment="1">
      <alignment horizontal="right"/>
    </xf>
    <xf numFmtId="38" fontId="7" fillId="0" borderId="11" xfId="1" applyFont="1" applyBorder="1" applyAlignment="1">
      <alignment horizontal="right"/>
    </xf>
    <xf numFmtId="38" fontId="7" fillId="0" borderId="12" xfId="1" applyFont="1" applyBorder="1" applyAlignment="1">
      <alignment horizontal="right"/>
    </xf>
    <xf numFmtId="38" fontId="7" fillId="0" borderId="6" xfId="1" applyFont="1" applyBorder="1" applyAlignment="1">
      <alignment horizontal="right"/>
    </xf>
    <xf numFmtId="38" fontId="7" fillId="0" borderId="0" xfId="1" applyFont="1" applyBorder="1" applyAlignment="1">
      <alignment horizontal="right"/>
    </xf>
    <xf numFmtId="38" fontId="7" fillId="0" borderId="30" xfId="1" applyFont="1" applyBorder="1" applyAlignment="1">
      <alignment horizontal="right"/>
    </xf>
    <xf numFmtId="38" fontId="7" fillId="0" borderId="34" xfId="1" applyFont="1" applyBorder="1" applyAlignment="1">
      <alignment horizontal="right"/>
    </xf>
    <xf numFmtId="38" fontId="6" fillId="0" borderId="6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38" fontId="6" fillId="0" borderId="30" xfId="1" applyFont="1" applyBorder="1" applyAlignment="1">
      <alignment horizontal="right"/>
    </xf>
    <xf numFmtId="38" fontId="6" fillId="0" borderId="18" xfId="1" applyFont="1" applyBorder="1" applyAlignment="1">
      <alignment horizontal="right"/>
    </xf>
    <xf numFmtId="38" fontId="6" fillId="0" borderId="11" xfId="1" applyFont="1" applyBorder="1" applyAlignment="1">
      <alignment horizontal="right"/>
    </xf>
    <xf numFmtId="38" fontId="6" fillId="0" borderId="34" xfId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5" xfId="1" applyFont="1" applyBorder="1" applyAlignment="1">
      <alignment horizontal="right"/>
    </xf>
    <xf numFmtId="38" fontId="6" fillId="0" borderId="29" xfId="1" applyFont="1" applyBorder="1" applyAlignment="1">
      <alignment horizontal="right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/>
    </xf>
    <xf numFmtId="38" fontId="7" fillId="0" borderId="1" xfId="1" applyFont="1" applyBorder="1" applyAlignment="1">
      <alignment horizontal="center"/>
    </xf>
    <xf numFmtId="0" fontId="3" fillId="0" borderId="8" xfId="0" applyFont="1" applyBorder="1" applyAlignment="1">
      <alignment horizontal="distributed" vertical="center"/>
    </xf>
    <xf numFmtId="0" fontId="0" fillId="0" borderId="18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3" borderId="3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2" borderId="27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180" fontId="0" fillId="2" borderId="38" xfId="0" applyNumberFormat="1" applyFill="1" applyBorder="1" applyAlignment="1">
      <alignment horizontal="center" vertical="center"/>
    </xf>
    <xf numFmtId="180" fontId="0" fillId="2" borderId="25" xfId="0" applyNumberFormat="1" applyFill="1" applyBorder="1" applyAlignment="1">
      <alignment horizontal="center" vertical="center"/>
    </xf>
    <xf numFmtId="180" fontId="0" fillId="2" borderId="28" xfId="0" applyNumberForma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6" fillId="0" borderId="35" xfId="1" applyFont="1" applyBorder="1" applyAlignment="1">
      <alignment horizontal="right"/>
    </xf>
    <xf numFmtId="38" fontId="6" fillId="0" borderId="36" xfId="1" applyFont="1" applyBorder="1" applyAlignment="1">
      <alignment horizontal="right"/>
    </xf>
    <xf numFmtId="0" fontId="0" fillId="0" borderId="0" xfId="0" applyBorder="1" applyAlignment="1">
      <alignment horizontal="distributed" vertical="center"/>
    </xf>
    <xf numFmtId="38" fontId="7" fillId="0" borderId="22" xfId="1" applyFont="1" applyBorder="1" applyAlignment="1">
      <alignment horizontal="right"/>
    </xf>
    <xf numFmtId="0" fontId="0" fillId="0" borderId="23" xfId="0" applyFont="1" applyBorder="1" applyAlignment="1">
      <alignment horizontal="distributed" vertical="center" wrapText="1"/>
    </xf>
    <xf numFmtId="0" fontId="0" fillId="0" borderId="8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4" xfId="0" applyFont="1" applyBorder="1" applyAlignment="1">
      <alignment horizontal="left" wrapText="1"/>
    </xf>
    <xf numFmtId="0" fontId="0" fillId="0" borderId="31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38" fontId="7" fillId="0" borderId="7" xfId="1" applyFont="1" applyBorder="1" applyAlignment="1">
      <alignment horizontal="right"/>
    </xf>
    <xf numFmtId="38" fontId="7" fillId="0" borderId="8" xfId="1" applyFont="1" applyBorder="1" applyAlignment="1">
      <alignment horizontal="right"/>
    </xf>
    <xf numFmtId="38" fontId="7" fillId="0" borderId="33" xfId="1" applyFont="1" applyBorder="1" applyAlignment="1">
      <alignment horizontal="right"/>
    </xf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24" xfId="0" applyFont="1" applyFill="1" applyBorder="1" applyAlignment="1">
      <alignment horizontal="distributed" vertical="center"/>
    </xf>
    <xf numFmtId="0" fontId="3" fillId="2" borderId="25" xfId="0" applyFont="1" applyFill="1" applyBorder="1" applyAlignment="1">
      <alignment horizontal="distributed" vertical="center"/>
    </xf>
    <xf numFmtId="0" fontId="3" fillId="2" borderId="28" xfId="0" applyFont="1" applyFill="1" applyBorder="1" applyAlignment="1">
      <alignment horizontal="distributed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38" fontId="7" fillId="0" borderId="20" xfId="1" applyFont="1" applyBorder="1" applyAlignment="1">
      <alignment horizontal="center"/>
    </xf>
    <xf numFmtId="38" fontId="7" fillId="0" borderId="21" xfId="1" applyFont="1" applyBorder="1" applyAlignment="1">
      <alignment horizontal="center"/>
    </xf>
    <xf numFmtId="38" fontId="4" fillId="0" borderId="2" xfId="1" applyFont="1" applyBorder="1" applyAlignment="1">
      <alignment horizontal="right"/>
    </xf>
    <xf numFmtId="38" fontId="4" fillId="0" borderId="1" xfId="1" applyFont="1" applyBorder="1" applyAlignment="1">
      <alignment horizontal="right"/>
    </xf>
    <xf numFmtId="38" fontId="4" fillId="0" borderId="19" xfId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8" fontId="4" fillId="0" borderId="20" xfId="1" applyFont="1" applyBorder="1" applyAlignment="1">
      <alignment horizontal="right"/>
    </xf>
    <xf numFmtId="38" fontId="4" fillId="0" borderId="21" xfId="1" applyFont="1" applyBorder="1" applyAlignment="1">
      <alignment horizontal="right"/>
    </xf>
    <xf numFmtId="38" fontId="4" fillId="0" borderId="22" xfId="1" applyFont="1" applyBorder="1" applyAlignment="1">
      <alignment horizontal="right"/>
    </xf>
    <xf numFmtId="38" fontId="4" fillId="0" borderId="47" xfId="1" applyFont="1" applyBorder="1" applyAlignment="1">
      <alignment horizontal="right"/>
    </xf>
    <xf numFmtId="38" fontId="4" fillId="0" borderId="48" xfId="1" applyFont="1" applyBorder="1" applyAlignment="1">
      <alignment horizontal="right"/>
    </xf>
    <xf numFmtId="38" fontId="4" fillId="0" borderId="49" xfId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0" fillId="0" borderId="50" xfId="0" applyBorder="1" applyAlignment="1">
      <alignment horizontal="distributed" vertical="center"/>
    </xf>
    <xf numFmtId="0" fontId="0" fillId="0" borderId="48" xfId="0" applyBorder="1" applyAlignment="1">
      <alignment horizontal="distributed" vertical="center"/>
    </xf>
    <xf numFmtId="0" fontId="0" fillId="0" borderId="51" xfId="0" applyBorder="1" applyAlignment="1">
      <alignment horizontal="distributed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2" borderId="45" xfId="0" applyFont="1" applyFill="1" applyBorder="1" applyAlignment="1">
      <alignment horizontal="distributed" vertical="center"/>
    </xf>
    <xf numFmtId="0" fontId="3" fillId="2" borderId="46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8" fillId="0" borderId="3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3" fillId="2" borderId="43" xfId="0" applyFont="1" applyFill="1" applyBorder="1" applyAlignment="1">
      <alignment horizontal="distributed" vertical="center"/>
    </xf>
    <xf numFmtId="0" fontId="3" fillId="2" borderId="44" xfId="0" applyFont="1" applyFill="1" applyBorder="1" applyAlignment="1">
      <alignment horizontal="distributed" vertical="center"/>
    </xf>
    <xf numFmtId="180" fontId="0" fillId="2" borderId="38" xfId="0" applyNumberFormat="1" applyFill="1" applyBorder="1" applyAlignment="1">
      <alignment horizontal="left" vertical="center"/>
    </xf>
    <xf numFmtId="180" fontId="0" fillId="2" borderId="25" xfId="0" applyNumberFormat="1" applyFill="1" applyBorder="1" applyAlignment="1">
      <alignment horizontal="left" vertical="center"/>
    </xf>
    <xf numFmtId="180" fontId="0" fillId="2" borderId="28" xfId="0" applyNumberFormat="1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0" fillId="0" borderId="23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3" fillId="0" borderId="17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BAD7-A133-4F5C-94DC-B71BFCBCF0DB}">
  <dimension ref="A1:AG41"/>
  <sheetViews>
    <sheetView tabSelected="1" zoomScaleNormal="100" workbookViewId="0">
      <selection activeCell="AK33" sqref="AK33"/>
    </sheetView>
  </sheetViews>
  <sheetFormatPr defaultRowHeight="13.5" x14ac:dyDescent="0.15"/>
  <cols>
    <col min="1" max="3" width="2.625" customWidth="1"/>
    <col min="4" max="4" width="3.75" customWidth="1"/>
    <col min="5" max="10" width="2.625" customWidth="1"/>
    <col min="11" max="11" width="3.25" customWidth="1"/>
    <col min="12" max="14" width="2.625" customWidth="1"/>
    <col min="15" max="16" width="3.25" customWidth="1"/>
    <col min="17" max="33" width="2.625" customWidth="1"/>
  </cols>
  <sheetData>
    <row r="1" spans="1:33" x14ac:dyDescent="0.15">
      <c r="Z1" s="192" t="s">
        <v>84</v>
      </c>
      <c r="AA1" s="192"/>
      <c r="AC1" t="s">
        <v>19</v>
      </c>
      <c r="AE1" t="s">
        <v>22</v>
      </c>
      <c r="AG1" t="s">
        <v>21</v>
      </c>
    </row>
    <row r="2" spans="1:33" ht="24" x14ac:dyDescent="0.15">
      <c r="A2" s="199" t="s">
        <v>26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</row>
    <row r="3" spans="1:33" ht="17.25" x14ac:dyDescent="0.15">
      <c r="O3" s="30" t="s">
        <v>69</v>
      </c>
      <c r="P3" s="193"/>
      <c r="Q3" s="193"/>
      <c r="R3" s="30" t="s">
        <v>68</v>
      </c>
      <c r="S3" s="30"/>
    </row>
    <row r="4" spans="1:33" ht="14.25" thickBot="1" x14ac:dyDescent="0.2"/>
    <row r="5" spans="1:33" ht="21" customHeight="1" x14ac:dyDescent="0.15">
      <c r="A5" s="32" t="s">
        <v>15</v>
      </c>
      <c r="B5" s="3"/>
      <c r="C5" s="3"/>
      <c r="D5" s="3"/>
      <c r="E5" s="3"/>
      <c r="F5" s="3"/>
      <c r="G5" s="3"/>
      <c r="H5" s="3"/>
      <c r="I5" s="3"/>
      <c r="J5" s="4"/>
      <c r="K5" s="3"/>
      <c r="L5" s="3"/>
      <c r="M5" s="3" t="s">
        <v>16</v>
      </c>
      <c r="N5" s="3"/>
      <c r="O5" s="3"/>
      <c r="P5" s="3"/>
      <c r="Q5" s="1"/>
      <c r="R5" s="195" t="s">
        <v>0</v>
      </c>
      <c r="S5" s="196"/>
      <c r="T5" s="197"/>
      <c r="U5" s="197"/>
      <c r="V5" s="197"/>
      <c r="W5" s="197"/>
      <c r="X5" s="197"/>
      <c r="Y5" s="197"/>
      <c r="Z5" s="197"/>
      <c r="AA5" s="197"/>
      <c r="AB5" s="196"/>
      <c r="AC5" s="196"/>
      <c r="AD5" s="196"/>
      <c r="AE5" s="196"/>
      <c r="AF5" s="196"/>
      <c r="AG5" s="198"/>
    </row>
    <row r="6" spans="1:33" ht="21" customHeight="1" x14ac:dyDescent="0.15">
      <c r="A6" s="32"/>
      <c r="B6" s="3"/>
      <c r="C6" s="3"/>
      <c r="D6" s="3"/>
      <c r="E6" s="3"/>
      <c r="F6" s="3"/>
      <c r="G6" s="3"/>
      <c r="H6" s="3"/>
      <c r="I6" s="3"/>
      <c r="J6" s="4"/>
      <c r="K6" s="3"/>
      <c r="L6" s="3"/>
      <c r="M6" s="3"/>
      <c r="N6" s="3"/>
      <c r="O6" s="3"/>
      <c r="P6" s="3"/>
      <c r="Q6" s="1"/>
      <c r="R6" s="119" t="s">
        <v>60</v>
      </c>
      <c r="S6" s="66"/>
      <c r="T6" s="81"/>
      <c r="U6" s="67"/>
      <c r="V6" s="67"/>
      <c r="W6" s="7" t="s">
        <v>61</v>
      </c>
      <c r="X6" s="67"/>
      <c r="Y6" s="67"/>
      <c r="Z6" s="67"/>
      <c r="AA6" s="82"/>
      <c r="AB6" s="153"/>
      <c r="AC6" s="154"/>
      <c r="AD6" s="154"/>
      <c r="AE6" s="154"/>
      <c r="AF6" s="154"/>
      <c r="AG6" s="155"/>
    </row>
    <row r="7" spans="1:33" ht="21" customHeight="1" thickBot="1" x14ac:dyDescent="0.2">
      <c r="A7" s="2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"/>
      <c r="R7" s="151" t="s">
        <v>1</v>
      </c>
      <c r="S7" s="152"/>
      <c r="T7" s="91"/>
      <c r="U7" s="92"/>
      <c r="V7" s="92"/>
      <c r="W7" s="92"/>
      <c r="X7" s="92"/>
      <c r="Y7" s="92"/>
      <c r="Z7" s="92"/>
      <c r="AA7" s="92"/>
      <c r="AB7" s="93"/>
      <c r="AC7" s="93"/>
      <c r="AD7" s="93"/>
      <c r="AE7" s="93"/>
      <c r="AF7" s="93"/>
      <c r="AG7" s="94"/>
    </row>
    <row r="8" spans="1:33" ht="21" customHeight="1" x14ac:dyDescent="0.15">
      <c r="A8" s="200" t="s">
        <v>13</v>
      </c>
      <c r="B8" s="201"/>
      <c r="C8" s="202"/>
      <c r="D8" s="160"/>
      <c r="E8" s="161"/>
      <c r="F8" s="161"/>
      <c r="G8" s="161"/>
      <c r="H8" s="161"/>
      <c r="I8" s="161"/>
      <c r="J8" s="162"/>
      <c r="K8" s="134"/>
      <c r="L8" s="135"/>
      <c r="M8" s="135"/>
      <c r="N8" s="135"/>
      <c r="O8" s="135"/>
      <c r="P8" s="136"/>
      <c r="Q8" s="1"/>
      <c r="R8" s="52" t="s">
        <v>2</v>
      </c>
      <c r="S8" s="54"/>
      <c r="T8" s="83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7" t="s">
        <v>59</v>
      </c>
      <c r="AG8" s="88"/>
    </row>
    <row r="9" spans="1:33" ht="21" customHeight="1" x14ac:dyDescent="0.15">
      <c r="A9" s="157" t="s">
        <v>12</v>
      </c>
      <c r="B9" s="158"/>
      <c r="C9" s="159"/>
      <c r="D9" s="137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9"/>
      <c r="Q9" s="1"/>
      <c r="R9" s="145"/>
      <c r="S9" s="146"/>
      <c r="T9" s="85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9"/>
      <c r="AG9" s="90"/>
    </row>
    <row r="10" spans="1:33" ht="21" customHeight="1" x14ac:dyDescent="0.15">
      <c r="A10" s="151" t="s">
        <v>14</v>
      </c>
      <c r="B10" s="156"/>
      <c r="C10" s="152"/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3"/>
      <c r="Q10" s="1"/>
      <c r="R10" s="119" t="s">
        <v>3</v>
      </c>
      <c r="S10" s="66"/>
      <c r="T10" s="81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8"/>
    </row>
    <row r="11" spans="1:33" ht="21" customHeight="1" x14ac:dyDescent="0.15">
      <c r="A11" s="52" t="s">
        <v>17</v>
      </c>
      <c r="B11" s="53"/>
      <c r="C11" s="54"/>
      <c r="D11" s="9" t="s">
        <v>85</v>
      </c>
      <c r="E11" s="10"/>
      <c r="F11" s="10" t="s">
        <v>19</v>
      </c>
      <c r="G11" s="10"/>
      <c r="H11" s="10" t="s">
        <v>20</v>
      </c>
      <c r="I11" s="10"/>
      <c r="J11" s="10" t="s">
        <v>21</v>
      </c>
      <c r="K11" s="87" t="s">
        <v>27</v>
      </c>
      <c r="L11" s="87"/>
      <c r="M11" s="140"/>
      <c r="N11" s="140"/>
      <c r="O11" s="140"/>
      <c r="P11" s="141"/>
      <c r="Q11" s="1"/>
      <c r="R11" s="203" t="s">
        <v>86</v>
      </c>
      <c r="S11" s="204"/>
      <c r="T11" s="121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3"/>
    </row>
    <row r="12" spans="1:33" ht="21" customHeight="1" x14ac:dyDescent="0.15">
      <c r="A12" s="145"/>
      <c r="B12" s="129"/>
      <c r="C12" s="146"/>
      <c r="D12" s="26" t="s">
        <v>84</v>
      </c>
      <c r="E12" s="27"/>
      <c r="F12" s="27" t="s">
        <v>19</v>
      </c>
      <c r="G12" s="27"/>
      <c r="H12" s="27" t="s">
        <v>22</v>
      </c>
      <c r="I12" s="27"/>
      <c r="J12" s="27" t="s">
        <v>21</v>
      </c>
      <c r="K12" s="89" t="s">
        <v>28</v>
      </c>
      <c r="L12" s="89"/>
      <c r="M12" s="142"/>
      <c r="N12" s="142"/>
      <c r="O12" s="142"/>
      <c r="P12" s="143"/>
      <c r="Q12" s="1"/>
      <c r="R12" s="119" t="s">
        <v>82</v>
      </c>
      <c r="S12" s="65"/>
      <c r="T12" s="81"/>
      <c r="U12" s="67"/>
      <c r="V12" s="67"/>
      <c r="W12" s="67"/>
      <c r="X12" s="67"/>
      <c r="Y12" s="82"/>
      <c r="Z12" s="64" t="s">
        <v>83</v>
      </c>
      <c r="AA12" s="66"/>
      <c r="AB12" s="81"/>
      <c r="AC12" s="67"/>
      <c r="AD12" s="67"/>
      <c r="AE12" s="67"/>
      <c r="AF12" s="67"/>
      <c r="AG12" s="68"/>
    </row>
    <row r="13" spans="1:33" ht="21" customHeight="1" x14ac:dyDescent="0.15">
      <c r="A13" s="52" t="s">
        <v>18</v>
      </c>
      <c r="B13" s="53"/>
      <c r="C13" s="54"/>
      <c r="D13" s="11" t="s">
        <v>23</v>
      </c>
      <c r="E13" s="5"/>
      <c r="F13" s="5" t="s">
        <v>24</v>
      </c>
      <c r="G13" s="5"/>
      <c r="H13" s="5"/>
      <c r="I13" s="147" t="s">
        <v>25</v>
      </c>
      <c r="J13" s="147"/>
      <c r="K13" s="3" t="s">
        <v>91</v>
      </c>
      <c r="M13" s="3"/>
      <c r="N13" s="3"/>
      <c r="O13" s="3"/>
      <c r="P13" s="28"/>
      <c r="Q13" s="1"/>
      <c r="R13" s="78" t="s">
        <v>4</v>
      </c>
      <c r="S13" s="194" t="s">
        <v>6</v>
      </c>
      <c r="T13" s="156"/>
      <c r="U13" s="156"/>
      <c r="V13" s="72"/>
      <c r="W13" s="73"/>
      <c r="X13" s="73"/>
      <c r="Y13" s="73"/>
      <c r="Z13" s="87" t="s">
        <v>5</v>
      </c>
      <c r="AA13" s="66"/>
      <c r="AB13" s="120"/>
      <c r="AC13" s="120"/>
      <c r="AD13" s="120"/>
      <c r="AE13" s="120"/>
      <c r="AF13" s="65" t="s">
        <v>9</v>
      </c>
      <c r="AG13" s="118"/>
    </row>
    <row r="14" spans="1:33" ht="21" customHeight="1" x14ac:dyDescent="0.15">
      <c r="A14" s="55"/>
      <c r="B14" s="56"/>
      <c r="C14" s="57"/>
      <c r="D14" s="125" t="s">
        <v>70</v>
      </c>
      <c r="E14" s="56"/>
      <c r="F14" s="56"/>
      <c r="G14" s="126" t="s">
        <v>87</v>
      </c>
      <c r="H14" s="126"/>
      <c r="I14" s="5"/>
      <c r="J14" s="5"/>
      <c r="K14" s="41"/>
      <c r="L14" s="41"/>
      <c r="M14" s="5"/>
      <c r="N14" s="5"/>
      <c r="O14" s="5"/>
      <c r="P14" s="16"/>
      <c r="Q14" s="1"/>
      <c r="R14" s="79"/>
      <c r="S14" s="194" t="s">
        <v>7</v>
      </c>
      <c r="T14" s="156"/>
      <c r="U14" s="156"/>
      <c r="V14" s="64" t="s">
        <v>10</v>
      </c>
      <c r="W14" s="65"/>
      <c r="X14" s="2" t="s">
        <v>62</v>
      </c>
      <c r="Y14" s="65" t="s">
        <v>11</v>
      </c>
      <c r="Z14" s="66"/>
      <c r="AA14" s="67"/>
      <c r="AB14" s="67"/>
      <c r="AC14" s="67"/>
      <c r="AD14" s="67"/>
      <c r="AE14" s="67"/>
      <c r="AF14" s="67"/>
      <c r="AG14" s="68"/>
    </row>
    <row r="15" spans="1:33" ht="21" customHeight="1" thickBot="1" x14ac:dyDescent="0.2">
      <c r="A15" s="58"/>
      <c r="B15" s="59"/>
      <c r="C15" s="60"/>
      <c r="D15" s="144" t="s">
        <v>58</v>
      </c>
      <c r="E15" s="59"/>
      <c r="F15" s="59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1"/>
      <c r="R15" s="80"/>
      <c r="S15" s="95" t="s">
        <v>8</v>
      </c>
      <c r="T15" s="96"/>
      <c r="U15" s="97"/>
      <c r="V15" s="130"/>
      <c r="W15" s="131"/>
      <c r="X15" s="131"/>
      <c r="Y15" s="131"/>
      <c r="Z15" s="131"/>
      <c r="AA15" s="132"/>
      <c r="AB15" s="132"/>
      <c r="AC15" s="132"/>
      <c r="AD15" s="132"/>
      <c r="AE15" s="132"/>
      <c r="AF15" s="132"/>
      <c r="AG15" s="133"/>
    </row>
    <row r="16" spans="1:33" ht="21" customHeight="1" thickBot="1" x14ac:dyDescent="0.2"/>
    <row r="17" spans="1:33" x14ac:dyDescent="0.15">
      <c r="A17" s="19" t="s">
        <v>35</v>
      </c>
      <c r="B17" s="124" t="s">
        <v>30</v>
      </c>
      <c r="C17" s="124"/>
      <c r="D17" s="124"/>
      <c r="E17" s="124"/>
      <c r="F17" s="20"/>
      <c r="G17" s="21" t="s">
        <v>36</v>
      </c>
      <c r="H17" s="124" t="s">
        <v>31</v>
      </c>
      <c r="I17" s="124"/>
      <c r="J17" s="124"/>
      <c r="K17" s="124"/>
      <c r="L17" s="20"/>
      <c r="M17" s="21" t="s">
        <v>37</v>
      </c>
      <c r="N17" s="124" t="s">
        <v>32</v>
      </c>
      <c r="O17" s="124"/>
      <c r="P17" s="124"/>
      <c r="Q17" s="124"/>
      <c r="R17" s="20"/>
      <c r="S17" s="21" t="s">
        <v>38</v>
      </c>
      <c r="T17" s="124" t="s">
        <v>33</v>
      </c>
      <c r="U17" s="124"/>
      <c r="V17" s="124"/>
      <c r="W17" s="20"/>
      <c r="X17" s="21" t="s">
        <v>39</v>
      </c>
      <c r="Y17" s="124" t="s">
        <v>34</v>
      </c>
      <c r="Z17" s="124"/>
      <c r="AA17" s="124"/>
      <c r="AB17" s="22"/>
      <c r="AC17" s="20" t="s">
        <v>40</v>
      </c>
      <c r="AD17" s="124" t="s">
        <v>32</v>
      </c>
      <c r="AE17" s="124"/>
      <c r="AF17" s="124"/>
      <c r="AG17" s="23"/>
    </row>
    <row r="18" spans="1:33" x14ac:dyDescent="0.15">
      <c r="A18" s="191" t="s">
        <v>41</v>
      </c>
      <c r="B18" s="89"/>
      <c r="C18" s="89"/>
      <c r="D18" s="89"/>
      <c r="E18" s="89"/>
      <c r="F18" s="89"/>
      <c r="G18" s="12"/>
      <c r="H18" s="13" t="s">
        <v>42</v>
      </c>
      <c r="I18" s="13"/>
      <c r="J18" s="13"/>
      <c r="K18" s="13"/>
      <c r="L18" s="13"/>
      <c r="M18" s="12"/>
      <c r="N18" s="13" t="s">
        <v>42</v>
      </c>
      <c r="O18" s="13"/>
      <c r="P18" s="13"/>
      <c r="Q18" s="13"/>
      <c r="R18" s="13"/>
      <c r="S18" s="12"/>
      <c r="T18" s="129" t="s">
        <v>43</v>
      </c>
      <c r="U18" s="129"/>
      <c r="V18" s="129"/>
      <c r="W18" s="13"/>
      <c r="X18" s="12"/>
      <c r="Y18" s="13" t="s">
        <v>44</v>
      </c>
      <c r="Z18" s="13"/>
      <c r="AA18" s="13"/>
      <c r="AB18" s="14"/>
      <c r="AC18" s="89" t="s">
        <v>57</v>
      </c>
      <c r="AD18" s="89"/>
      <c r="AE18" s="89"/>
      <c r="AF18" s="89"/>
      <c r="AG18" s="90"/>
    </row>
    <row r="19" spans="1:33" ht="13.5" customHeight="1" x14ac:dyDescent="0.15">
      <c r="A19" s="164"/>
      <c r="B19" s="110"/>
      <c r="C19" s="110"/>
      <c r="D19" s="110"/>
      <c r="E19" s="110"/>
      <c r="F19" s="111"/>
      <c r="G19" s="109"/>
      <c r="H19" s="110"/>
      <c r="I19" s="110"/>
      <c r="J19" s="110"/>
      <c r="K19" s="110"/>
      <c r="L19" s="111"/>
      <c r="M19" s="115"/>
      <c r="N19" s="116"/>
      <c r="O19" s="116"/>
      <c r="P19" s="116"/>
      <c r="Q19" s="116"/>
      <c r="R19" s="117"/>
      <c r="S19" s="105" t="str">
        <f>IF(AC34&gt;0,AC34," ")</f>
        <v/>
      </c>
      <c r="T19" s="106"/>
      <c r="U19" s="106"/>
      <c r="V19" s="106"/>
      <c r="W19" s="107"/>
      <c r="X19" s="105" t="str">
        <f>IF(AC35&gt;0,AC35," ")</f>
        <v/>
      </c>
      <c r="Y19" s="106"/>
      <c r="Z19" s="106"/>
      <c r="AA19" s="106"/>
      <c r="AB19" s="107"/>
      <c r="AC19" s="99" t="str">
        <f>IF(AC36&gt;0,AC36," ")</f>
        <v/>
      </c>
      <c r="AD19" s="100"/>
      <c r="AE19" s="100"/>
      <c r="AF19" s="100"/>
      <c r="AG19" s="101"/>
    </row>
    <row r="20" spans="1:33" ht="14.25" customHeight="1" thickBot="1" x14ac:dyDescent="0.2">
      <c r="A20" s="165"/>
      <c r="B20" s="113"/>
      <c r="C20" s="113"/>
      <c r="D20" s="113"/>
      <c r="E20" s="113"/>
      <c r="F20" s="114"/>
      <c r="G20" s="112"/>
      <c r="H20" s="113"/>
      <c r="I20" s="113"/>
      <c r="J20" s="113"/>
      <c r="K20" s="113"/>
      <c r="L20" s="114"/>
      <c r="M20" s="112"/>
      <c r="N20" s="113"/>
      <c r="O20" s="113"/>
      <c r="P20" s="113"/>
      <c r="Q20" s="113"/>
      <c r="R20" s="114"/>
      <c r="S20" s="102"/>
      <c r="T20" s="103"/>
      <c r="U20" s="103"/>
      <c r="V20" s="103"/>
      <c r="W20" s="108"/>
      <c r="X20" s="102"/>
      <c r="Y20" s="103"/>
      <c r="Z20" s="103"/>
      <c r="AA20" s="103"/>
      <c r="AB20" s="108"/>
      <c r="AC20" s="102"/>
      <c r="AD20" s="103"/>
      <c r="AE20" s="103"/>
      <c r="AF20" s="103"/>
      <c r="AG20" s="104"/>
    </row>
    <row r="22" spans="1:33" ht="20.100000000000001" customHeight="1" thickBot="1" x14ac:dyDescent="0.2">
      <c r="A22" s="166" t="s">
        <v>29</v>
      </c>
      <c r="B22" s="166"/>
      <c r="C22" s="166"/>
      <c r="D22" s="166"/>
      <c r="E22" s="166"/>
      <c r="F22" s="166"/>
      <c r="G22" s="166"/>
    </row>
    <row r="23" spans="1:33" ht="20.100000000000001" customHeight="1" x14ac:dyDescent="0.15">
      <c r="A23" s="163" t="s">
        <v>45</v>
      </c>
      <c r="B23" s="77"/>
      <c r="C23" s="74" t="s">
        <v>46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7"/>
      <c r="Q23" s="74" t="s">
        <v>47</v>
      </c>
      <c r="R23" s="75"/>
      <c r="S23" s="75"/>
      <c r="T23" s="75"/>
      <c r="U23" s="77"/>
      <c r="V23" s="74" t="s">
        <v>56</v>
      </c>
      <c r="W23" s="75"/>
      <c r="X23" s="74" t="s">
        <v>48</v>
      </c>
      <c r="Y23" s="75"/>
      <c r="Z23" s="75"/>
      <c r="AA23" s="75"/>
      <c r="AB23" s="77"/>
      <c r="AC23" s="74" t="s">
        <v>49</v>
      </c>
      <c r="AD23" s="75"/>
      <c r="AE23" s="75"/>
      <c r="AF23" s="75"/>
      <c r="AG23" s="76"/>
    </row>
    <row r="24" spans="1:33" ht="24" customHeight="1" x14ac:dyDescent="0.2">
      <c r="A24" s="45"/>
      <c r="B24" s="46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  <c r="Q24" s="69"/>
      <c r="R24" s="70"/>
      <c r="S24" s="70"/>
      <c r="T24" s="70"/>
      <c r="U24" s="71"/>
      <c r="V24" s="127"/>
      <c r="W24" s="128"/>
      <c r="X24" s="69"/>
      <c r="Y24" s="70"/>
      <c r="Z24" s="70"/>
      <c r="AA24" s="70"/>
      <c r="AB24" s="71"/>
      <c r="AC24" s="69" t="str">
        <f>IF(Q24*X24&gt;0,Q24*X24," ")</f>
        <v xml:space="preserve"> </v>
      </c>
      <c r="AD24" s="70"/>
      <c r="AE24" s="70"/>
      <c r="AF24" s="70"/>
      <c r="AG24" s="98"/>
    </row>
    <row r="25" spans="1:33" ht="24" customHeight="1" x14ac:dyDescent="0.2">
      <c r="A25" s="45"/>
      <c r="B25" s="46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  <c r="Q25" s="69"/>
      <c r="R25" s="70"/>
      <c r="S25" s="70"/>
      <c r="T25" s="70"/>
      <c r="U25" s="71"/>
      <c r="V25" s="127"/>
      <c r="W25" s="128"/>
      <c r="X25" s="69"/>
      <c r="Y25" s="70"/>
      <c r="Z25" s="70"/>
      <c r="AA25" s="70"/>
      <c r="AB25" s="71"/>
      <c r="AC25" s="69" t="str">
        <f>IF(Q25*X25&gt;0,Q25*X25," ")</f>
        <v xml:space="preserve"> </v>
      </c>
      <c r="AD25" s="70"/>
      <c r="AE25" s="70"/>
      <c r="AF25" s="70"/>
      <c r="AG25" s="98"/>
    </row>
    <row r="26" spans="1:33" ht="24" customHeight="1" x14ac:dyDescent="0.2">
      <c r="A26" s="45"/>
      <c r="B26" s="46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  <c r="Q26" s="69"/>
      <c r="R26" s="70"/>
      <c r="S26" s="70"/>
      <c r="T26" s="70"/>
      <c r="U26" s="71"/>
      <c r="V26" s="127"/>
      <c r="W26" s="128"/>
      <c r="X26" s="69"/>
      <c r="Y26" s="70"/>
      <c r="Z26" s="70"/>
      <c r="AA26" s="70"/>
      <c r="AB26" s="71"/>
      <c r="AC26" s="69" t="str">
        <f>IF(Q26*X26&gt;0,Q26*X26," ")</f>
        <v xml:space="preserve"> </v>
      </c>
      <c r="AD26" s="70"/>
      <c r="AE26" s="70"/>
      <c r="AF26" s="70"/>
      <c r="AG26" s="98"/>
    </row>
    <row r="27" spans="1:33" ht="24" customHeight="1" x14ac:dyDescent="0.2">
      <c r="A27" s="45"/>
      <c r="B27" s="46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  <c r="Q27" s="69"/>
      <c r="R27" s="70"/>
      <c r="S27" s="70"/>
      <c r="T27" s="70"/>
      <c r="U27" s="71"/>
      <c r="V27" s="127"/>
      <c r="W27" s="128"/>
      <c r="X27" s="69"/>
      <c r="Y27" s="70"/>
      <c r="Z27" s="70"/>
      <c r="AA27" s="70"/>
      <c r="AB27" s="71"/>
      <c r="AC27" s="69" t="str">
        <f>IF(Q27*X27&gt;0,Q27*X27," ")</f>
        <v xml:space="preserve"> </v>
      </c>
      <c r="AD27" s="70"/>
      <c r="AE27" s="70"/>
      <c r="AF27" s="70"/>
      <c r="AG27" s="98"/>
    </row>
    <row r="28" spans="1:33" ht="24" customHeight="1" x14ac:dyDescent="0.2">
      <c r="A28" s="45"/>
      <c r="B28" s="46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  <c r="Q28" s="69"/>
      <c r="R28" s="70"/>
      <c r="S28" s="70"/>
      <c r="T28" s="70"/>
      <c r="U28" s="71"/>
      <c r="V28" s="127"/>
      <c r="W28" s="128"/>
      <c r="X28" s="69"/>
      <c r="Y28" s="70"/>
      <c r="Z28" s="70"/>
      <c r="AA28" s="70"/>
      <c r="AB28" s="71"/>
      <c r="AC28" s="69"/>
      <c r="AD28" s="70"/>
      <c r="AE28" s="70"/>
      <c r="AF28" s="70"/>
      <c r="AG28" s="98"/>
    </row>
    <row r="29" spans="1:33" ht="24" customHeight="1" x14ac:dyDescent="0.2">
      <c r="A29" s="45"/>
      <c r="B29" s="46"/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1"/>
      <c r="Q29" s="69"/>
      <c r="R29" s="70"/>
      <c r="S29" s="70"/>
      <c r="T29" s="70"/>
      <c r="U29" s="71"/>
      <c r="V29" s="127"/>
      <c r="W29" s="128"/>
      <c r="X29" s="69"/>
      <c r="Y29" s="70"/>
      <c r="Z29" s="70"/>
      <c r="AA29" s="70"/>
      <c r="AB29" s="71"/>
      <c r="AC29" s="69" t="str">
        <f>IF(Q29*X29&gt;0,Q29*X29," ")</f>
        <v xml:space="preserve"> </v>
      </c>
      <c r="AD29" s="70"/>
      <c r="AE29" s="70"/>
      <c r="AF29" s="70"/>
      <c r="AG29" s="98"/>
    </row>
    <row r="30" spans="1:33" ht="24" customHeight="1" x14ac:dyDescent="0.2">
      <c r="A30" s="45"/>
      <c r="B30" s="46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/>
      <c r="Q30" s="69"/>
      <c r="R30" s="70"/>
      <c r="S30" s="70"/>
      <c r="T30" s="70"/>
      <c r="U30" s="71"/>
      <c r="V30" s="127"/>
      <c r="W30" s="128"/>
      <c r="X30" s="69"/>
      <c r="Y30" s="70"/>
      <c r="Z30" s="70"/>
      <c r="AA30" s="70"/>
      <c r="AB30" s="71"/>
      <c r="AC30" s="69" t="str">
        <f>IF(Q30*X30&gt;0,Q30*X30," ")</f>
        <v xml:space="preserve"> </v>
      </c>
      <c r="AD30" s="70"/>
      <c r="AE30" s="70"/>
      <c r="AF30" s="70"/>
      <c r="AG30" s="98"/>
    </row>
    <row r="31" spans="1:33" ht="24" customHeight="1" x14ac:dyDescent="0.2">
      <c r="A31" s="45"/>
      <c r="B31" s="46"/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1"/>
      <c r="Q31" s="69"/>
      <c r="R31" s="70"/>
      <c r="S31" s="70"/>
      <c r="T31" s="70"/>
      <c r="U31" s="71"/>
      <c r="V31" s="127"/>
      <c r="W31" s="128"/>
      <c r="X31" s="69"/>
      <c r="Y31" s="70"/>
      <c r="Z31" s="70"/>
      <c r="AA31" s="70"/>
      <c r="AB31" s="71"/>
      <c r="AC31" s="69" t="str">
        <f>IF(Q31*X31&gt;0,Q31*X31," ")</f>
        <v xml:space="preserve"> </v>
      </c>
      <c r="AD31" s="70"/>
      <c r="AE31" s="70"/>
      <c r="AF31" s="70"/>
      <c r="AG31" s="98"/>
    </row>
    <row r="32" spans="1:33" ht="24" customHeight="1" x14ac:dyDescent="0.2">
      <c r="A32" s="45"/>
      <c r="B32" s="46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  <c r="Q32" s="69"/>
      <c r="R32" s="70"/>
      <c r="S32" s="70"/>
      <c r="T32" s="70"/>
      <c r="U32" s="71"/>
      <c r="V32" s="127"/>
      <c r="W32" s="128"/>
      <c r="X32" s="69"/>
      <c r="Y32" s="70"/>
      <c r="Z32" s="70"/>
      <c r="AA32" s="70"/>
      <c r="AB32" s="71"/>
      <c r="AC32" s="69" t="str">
        <f>IF(Q32*X32&gt;0,Q32*X32," ")</f>
        <v xml:space="preserve"> </v>
      </c>
      <c r="AD32" s="70"/>
      <c r="AE32" s="70"/>
      <c r="AF32" s="70"/>
      <c r="AG32" s="98"/>
    </row>
    <row r="33" spans="1:33" ht="24" customHeight="1" thickBot="1" x14ac:dyDescent="0.25">
      <c r="A33" s="47"/>
      <c r="B33" s="48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50"/>
      <c r="Q33" s="61"/>
      <c r="R33" s="62"/>
      <c r="S33" s="62"/>
      <c r="T33" s="62"/>
      <c r="U33" s="63"/>
      <c r="V33" s="205"/>
      <c r="W33" s="206"/>
      <c r="X33" s="61"/>
      <c r="Y33" s="62"/>
      <c r="Z33" s="62"/>
      <c r="AA33" s="62"/>
      <c r="AB33" s="63"/>
      <c r="AC33" s="61" t="str">
        <f>IF(Q33*X33&gt;0,Q33*X33," ")</f>
        <v xml:space="preserve"> </v>
      </c>
      <c r="AD33" s="62"/>
      <c r="AE33" s="62"/>
      <c r="AF33" s="62"/>
      <c r="AG33" s="167"/>
    </row>
    <row r="34" spans="1:33" ht="30" customHeight="1" x14ac:dyDescent="0.2">
      <c r="A34" s="44" t="s">
        <v>71</v>
      </c>
      <c r="B34" s="44"/>
      <c r="C34" s="44"/>
      <c r="D34" s="44"/>
      <c r="E34" s="44"/>
      <c r="F34" s="34" t="s">
        <v>72</v>
      </c>
      <c r="G34" s="181" t="s">
        <v>92</v>
      </c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29"/>
      <c r="W34" s="29"/>
      <c r="X34" s="168" t="s">
        <v>89</v>
      </c>
      <c r="Y34" s="169"/>
      <c r="Z34" s="169"/>
      <c r="AA34" s="169"/>
      <c r="AB34" s="170"/>
      <c r="AC34" s="188" t="str">
        <f>IF(SUM(AC24:AG33)=0,"",SUM(AC24:AG33))</f>
        <v/>
      </c>
      <c r="AD34" s="189"/>
      <c r="AE34" s="189"/>
      <c r="AF34" s="189"/>
      <c r="AG34" s="190"/>
    </row>
    <row r="35" spans="1:33" ht="30" customHeight="1" x14ac:dyDescent="0.2">
      <c r="A35" s="29"/>
      <c r="B35" s="29"/>
      <c r="C35" s="29"/>
      <c r="D35" s="29"/>
      <c r="E35" s="29"/>
      <c r="F35" s="35" t="s">
        <v>36</v>
      </c>
      <c r="G35" s="171" t="s">
        <v>93</v>
      </c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29"/>
      <c r="W35" s="29"/>
      <c r="X35" s="185" t="s">
        <v>90</v>
      </c>
      <c r="Y35" s="186"/>
      <c r="Z35" s="186"/>
      <c r="AA35" s="186"/>
      <c r="AB35" s="187"/>
      <c r="AC35" s="69" t="str">
        <f>IF(ISERR(ROUND(AC34*0.1,1)),"",ROUND(AC34*0.1,1))</f>
        <v/>
      </c>
      <c r="AD35" s="70"/>
      <c r="AE35" s="70"/>
      <c r="AF35" s="70"/>
      <c r="AG35" s="98"/>
    </row>
    <row r="36" spans="1:33" ht="30" customHeight="1" thickBot="1" x14ac:dyDescent="0.25">
      <c r="A36" s="29"/>
      <c r="B36" s="29"/>
      <c r="C36" s="29"/>
      <c r="D36" s="29"/>
      <c r="F36" s="31" t="s">
        <v>37</v>
      </c>
      <c r="G36" s="43" t="s">
        <v>94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29"/>
      <c r="W36" s="29"/>
      <c r="X36" s="182" t="s">
        <v>50</v>
      </c>
      <c r="Y36" s="183"/>
      <c r="Z36" s="183"/>
      <c r="AA36" s="183"/>
      <c r="AB36" s="184"/>
      <c r="AC36" s="61" t="str">
        <f>IF(SUM(AC34:AG35)=0,"",SUM(AC34:AG35))</f>
        <v/>
      </c>
      <c r="AD36" s="62"/>
      <c r="AE36" s="62"/>
      <c r="AF36" s="62"/>
      <c r="AG36" s="167"/>
    </row>
    <row r="38" spans="1:33" x14ac:dyDescent="0.15">
      <c r="A38" s="15" t="s">
        <v>51</v>
      </c>
      <c r="D38" s="64" t="s">
        <v>52</v>
      </c>
      <c r="E38" s="65"/>
      <c r="F38" s="66"/>
      <c r="G38" s="64" t="s">
        <v>78</v>
      </c>
      <c r="H38" s="65"/>
      <c r="I38" s="66"/>
      <c r="J38" s="64" t="s">
        <v>53</v>
      </c>
      <c r="K38" s="65"/>
      <c r="L38" s="66"/>
      <c r="M38" s="64" t="s">
        <v>81</v>
      </c>
      <c r="N38" s="65"/>
      <c r="O38" s="66"/>
      <c r="P38" s="6"/>
      <c r="Q38" s="7"/>
      <c r="R38" s="156" t="s">
        <v>54</v>
      </c>
      <c r="S38" s="156"/>
      <c r="T38" s="156"/>
      <c r="U38" s="156"/>
      <c r="V38" s="156"/>
      <c r="W38" s="156"/>
      <c r="X38" s="156"/>
      <c r="Y38" s="156"/>
      <c r="Z38" s="156"/>
      <c r="AA38" s="7"/>
      <c r="AB38" s="8"/>
      <c r="AC38" s="1"/>
      <c r="AD38" s="64" t="s">
        <v>55</v>
      </c>
      <c r="AE38" s="65"/>
      <c r="AF38" s="65"/>
      <c r="AG38" s="66"/>
    </row>
    <row r="39" spans="1:33" x14ac:dyDescent="0.15">
      <c r="D39" s="172"/>
      <c r="E39" s="173"/>
      <c r="F39" s="174"/>
      <c r="G39" s="172"/>
      <c r="H39" s="173"/>
      <c r="I39" s="174"/>
      <c r="J39" s="172"/>
      <c r="K39" s="173"/>
      <c r="L39" s="174"/>
      <c r="M39" s="172"/>
      <c r="N39" s="173"/>
      <c r="O39" s="174"/>
      <c r="P39" s="172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4"/>
      <c r="AC39" s="1"/>
      <c r="AD39" s="172"/>
      <c r="AE39" s="173"/>
      <c r="AF39" s="173"/>
      <c r="AG39" s="174"/>
    </row>
    <row r="40" spans="1:33" x14ac:dyDescent="0.15">
      <c r="D40" s="175"/>
      <c r="E40" s="176"/>
      <c r="F40" s="177"/>
      <c r="G40" s="175"/>
      <c r="H40" s="176"/>
      <c r="I40" s="177"/>
      <c r="J40" s="175"/>
      <c r="K40" s="176"/>
      <c r="L40" s="177"/>
      <c r="M40" s="175"/>
      <c r="N40" s="176"/>
      <c r="O40" s="177"/>
      <c r="P40" s="175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7"/>
      <c r="AC40" s="1"/>
      <c r="AD40" s="175"/>
      <c r="AE40" s="176"/>
      <c r="AF40" s="176"/>
      <c r="AG40" s="177"/>
    </row>
    <row r="41" spans="1:33" x14ac:dyDescent="0.15">
      <c r="D41" s="178"/>
      <c r="E41" s="179"/>
      <c r="F41" s="180"/>
      <c r="G41" s="178"/>
      <c r="H41" s="179"/>
      <c r="I41" s="180"/>
      <c r="J41" s="178"/>
      <c r="K41" s="179"/>
      <c r="L41" s="180"/>
      <c r="M41" s="178"/>
      <c r="N41" s="179"/>
      <c r="O41" s="180"/>
      <c r="P41" s="178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80"/>
      <c r="AC41" s="1"/>
      <c r="AD41" s="178"/>
      <c r="AE41" s="179"/>
      <c r="AF41" s="179"/>
      <c r="AG41" s="180"/>
    </row>
  </sheetData>
  <mergeCells count="153">
    <mergeCell ref="AC25:AG25"/>
    <mergeCell ref="AC33:AG33"/>
    <mergeCell ref="AC26:AG26"/>
    <mergeCell ref="K11:L11"/>
    <mergeCell ref="K12:L12"/>
    <mergeCell ref="S14:U14"/>
    <mergeCell ref="T11:AG11"/>
    <mergeCell ref="AC28:AG28"/>
    <mergeCell ref="AC32:AG32"/>
    <mergeCell ref="V33:W33"/>
    <mergeCell ref="A18:F18"/>
    <mergeCell ref="Z1:AA1"/>
    <mergeCell ref="P3:Q3"/>
    <mergeCell ref="Z13:AA13"/>
    <mergeCell ref="S13:U13"/>
    <mergeCell ref="R5:AG5"/>
    <mergeCell ref="R6:S6"/>
    <mergeCell ref="A2:AG2"/>
    <mergeCell ref="A8:C8"/>
    <mergeCell ref="R11:S11"/>
    <mergeCell ref="D39:F41"/>
    <mergeCell ref="G39:I41"/>
    <mergeCell ref="J39:L41"/>
    <mergeCell ref="M39:O41"/>
    <mergeCell ref="D38:F38"/>
    <mergeCell ref="M38:O38"/>
    <mergeCell ref="G38:I38"/>
    <mergeCell ref="AD39:AG41"/>
    <mergeCell ref="AD38:AG38"/>
    <mergeCell ref="R38:Z38"/>
    <mergeCell ref="G34:U34"/>
    <mergeCell ref="P39:AB41"/>
    <mergeCell ref="X36:AB36"/>
    <mergeCell ref="AC35:AG35"/>
    <mergeCell ref="X35:AB35"/>
    <mergeCell ref="J38:L38"/>
    <mergeCell ref="AC34:AG34"/>
    <mergeCell ref="AC36:AG36"/>
    <mergeCell ref="Q29:U29"/>
    <mergeCell ref="Q30:U30"/>
    <mergeCell ref="Q31:U31"/>
    <mergeCell ref="X33:AB33"/>
    <mergeCell ref="X34:AB34"/>
    <mergeCell ref="G35:U35"/>
    <mergeCell ref="AC29:AG29"/>
    <mergeCell ref="AC30:AG30"/>
    <mergeCell ref="AC31:AG31"/>
    <mergeCell ref="X29:AB29"/>
    <mergeCell ref="X30:AB30"/>
    <mergeCell ref="X31:AB31"/>
    <mergeCell ref="X32:AB32"/>
    <mergeCell ref="V29:W29"/>
    <mergeCell ref="V30:W30"/>
    <mergeCell ref="V31:W31"/>
    <mergeCell ref="V32:W32"/>
    <mergeCell ref="X28:AB28"/>
    <mergeCell ref="X19:AB20"/>
    <mergeCell ref="A19:F20"/>
    <mergeCell ref="Y17:AA17"/>
    <mergeCell ref="A24:B24"/>
    <mergeCell ref="V24:W24"/>
    <mergeCell ref="X24:AB24"/>
    <mergeCell ref="X27:AB27"/>
    <mergeCell ref="V28:W28"/>
    <mergeCell ref="A22:G22"/>
    <mergeCell ref="C24:P24"/>
    <mergeCell ref="C25:P25"/>
    <mergeCell ref="C26:P26"/>
    <mergeCell ref="C28:P28"/>
    <mergeCell ref="A23:B23"/>
    <mergeCell ref="A26:B26"/>
    <mergeCell ref="A27:B27"/>
    <mergeCell ref="A25:B25"/>
    <mergeCell ref="C33:P33"/>
    <mergeCell ref="A31:B31"/>
    <mergeCell ref="R7:S7"/>
    <mergeCell ref="AB6:AG6"/>
    <mergeCell ref="T6:V6"/>
    <mergeCell ref="R8:S9"/>
    <mergeCell ref="R10:S10"/>
    <mergeCell ref="A10:C10"/>
    <mergeCell ref="A9:C9"/>
    <mergeCell ref="D8:J8"/>
    <mergeCell ref="K8:P8"/>
    <mergeCell ref="D9:P9"/>
    <mergeCell ref="M11:P12"/>
    <mergeCell ref="D15:F15"/>
    <mergeCell ref="T17:V17"/>
    <mergeCell ref="B17:E17"/>
    <mergeCell ref="H17:K17"/>
    <mergeCell ref="N17:Q17"/>
    <mergeCell ref="A11:C12"/>
    <mergeCell ref="I13:J13"/>
    <mergeCell ref="D14:F14"/>
    <mergeCell ref="G14:H14"/>
    <mergeCell ref="C31:P31"/>
    <mergeCell ref="V25:W25"/>
    <mergeCell ref="V26:W26"/>
    <mergeCell ref="V27:W27"/>
    <mergeCell ref="Q27:U27"/>
    <mergeCell ref="Q28:U28"/>
    <mergeCell ref="T18:V18"/>
    <mergeCell ref="V15:AG15"/>
    <mergeCell ref="A30:B30"/>
    <mergeCell ref="T10:AG10"/>
    <mergeCell ref="Z12:AA12"/>
    <mergeCell ref="AF13:AG13"/>
    <mergeCell ref="R12:S12"/>
    <mergeCell ref="AB13:AE13"/>
    <mergeCell ref="C30:P30"/>
    <mergeCell ref="D10:P10"/>
    <mergeCell ref="AC18:AG18"/>
    <mergeCell ref="AD17:AF17"/>
    <mergeCell ref="AC24:AG24"/>
    <mergeCell ref="AC19:AG20"/>
    <mergeCell ref="S19:W20"/>
    <mergeCell ref="C27:P27"/>
    <mergeCell ref="G19:L20"/>
    <mergeCell ref="Q26:U26"/>
    <mergeCell ref="Q25:U25"/>
    <mergeCell ref="AC27:AG27"/>
    <mergeCell ref="M19:R20"/>
    <mergeCell ref="C23:P23"/>
    <mergeCell ref="T12:Y12"/>
    <mergeCell ref="X25:AB25"/>
    <mergeCell ref="X26:AB26"/>
    <mergeCell ref="X6:AA6"/>
    <mergeCell ref="AB12:AG12"/>
    <mergeCell ref="T8:AE9"/>
    <mergeCell ref="AF8:AG9"/>
    <mergeCell ref="T7:AG7"/>
    <mergeCell ref="S15:U15"/>
    <mergeCell ref="Q23:U23"/>
    <mergeCell ref="V14:W14"/>
    <mergeCell ref="Y14:Z14"/>
    <mergeCell ref="AA14:AG14"/>
    <mergeCell ref="Q32:U32"/>
    <mergeCell ref="V13:Y13"/>
    <mergeCell ref="AC23:AG23"/>
    <mergeCell ref="X23:AB23"/>
    <mergeCell ref="V23:W23"/>
    <mergeCell ref="Q24:U24"/>
    <mergeCell ref="R13:R15"/>
    <mergeCell ref="G36:U36"/>
    <mergeCell ref="A34:E34"/>
    <mergeCell ref="A32:B32"/>
    <mergeCell ref="A33:B33"/>
    <mergeCell ref="C32:P32"/>
    <mergeCell ref="A13:C15"/>
    <mergeCell ref="A28:B28"/>
    <mergeCell ref="Q33:U33"/>
    <mergeCell ref="A29:B29"/>
    <mergeCell ref="C29:P29"/>
  </mergeCells>
  <phoneticPr fontId="2"/>
  <pageMargins left="0.98425196850393704" right="0.59055118110236227" top="0.78740157480314965" bottom="0.59055118110236227" header="0" footer="0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DBF2-BBAC-4300-A677-1523128ADBD3}">
  <dimension ref="A1:AG41"/>
  <sheetViews>
    <sheetView topLeftCell="A22" zoomScale="93" zoomScaleNormal="93" workbookViewId="0">
      <selection activeCell="A5" sqref="A5"/>
    </sheetView>
  </sheetViews>
  <sheetFormatPr defaultRowHeight="13.5" x14ac:dyDescent="0.15"/>
  <cols>
    <col min="1" max="3" width="2.625" customWidth="1"/>
    <col min="4" max="4" width="4.5" bestFit="1" customWidth="1"/>
    <col min="5" max="33" width="2.625" customWidth="1"/>
  </cols>
  <sheetData>
    <row r="1" spans="1:33" x14ac:dyDescent="0.15">
      <c r="Z1" s="192" t="s">
        <v>84</v>
      </c>
      <c r="AA1" s="192"/>
      <c r="AB1" t="str">
        <f>IF(請求書!AB1=0,"",請求書!AB1)</f>
        <v/>
      </c>
      <c r="AC1" t="s">
        <v>19</v>
      </c>
      <c r="AD1" t="str">
        <f>IF(請求書!AD1=0,"",請求書!AD1)</f>
        <v/>
      </c>
      <c r="AE1" t="s">
        <v>22</v>
      </c>
      <c r="AF1" t="str">
        <f>IF(請求書!AF1=0,"",請求書!AF1)</f>
        <v/>
      </c>
      <c r="AG1" t="s">
        <v>21</v>
      </c>
    </row>
    <row r="2" spans="1:33" ht="24" x14ac:dyDescent="0.15">
      <c r="A2" s="199" t="s">
        <v>67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</row>
    <row r="3" spans="1:33" ht="17.25" x14ac:dyDescent="0.15">
      <c r="O3" s="30" t="s">
        <v>69</v>
      </c>
      <c r="P3" s="193" t="str">
        <f>IF(請求書!P3=0,"",請求書!P3)</f>
        <v/>
      </c>
      <c r="Q3" s="193"/>
      <c r="R3" s="30" t="s">
        <v>68</v>
      </c>
      <c r="S3" s="30"/>
    </row>
    <row r="4" spans="1:33" ht="14.25" thickBot="1" x14ac:dyDescent="0.2"/>
    <row r="5" spans="1:33" ht="21" customHeight="1" x14ac:dyDescent="0.15">
      <c r="A5" s="32" t="s">
        <v>15</v>
      </c>
      <c r="B5" s="3"/>
      <c r="C5" s="3"/>
      <c r="D5" s="3"/>
      <c r="E5" s="3"/>
      <c r="F5" s="3"/>
      <c r="G5" s="3"/>
      <c r="H5" s="3"/>
      <c r="I5" s="3"/>
      <c r="J5" s="4"/>
      <c r="K5" s="3"/>
      <c r="L5" s="3"/>
      <c r="M5" s="3" t="s">
        <v>16</v>
      </c>
      <c r="N5" s="3"/>
      <c r="O5" s="3"/>
      <c r="P5" s="3"/>
      <c r="Q5" s="1"/>
      <c r="R5" s="195" t="s">
        <v>0</v>
      </c>
      <c r="S5" s="196"/>
      <c r="T5" s="197"/>
      <c r="U5" s="197"/>
      <c r="V5" s="197"/>
      <c r="W5" s="197"/>
      <c r="X5" s="197"/>
      <c r="Y5" s="197"/>
      <c r="Z5" s="197"/>
      <c r="AA5" s="197"/>
      <c r="AB5" s="196"/>
      <c r="AC5" s="196"/>
      <c r="AD5" s="196"/>
      <c r="AE5" s="196"/>
      <c r="AF5" s="196"/>
      <c r="AG5" s="198"/>
    </row>
    <row r="6" spans="1:33" ht="21" customHeight="1" x14ac:dyDescent="0.15">
      <c r="A6" s="32"/>
      <c r="B6" s="3"/>
      <c r="C6" s="3"/>
      <c r="D6" s="3"/>
      <c r="E6" s="3"/>
      <c r="F6" s="3"/>
      <c r="G6" s="3"/>
      <c r="H6" s="3"/>
      <c r="I6" s="3"/>
      <c r="J6" s="4"/>
      <c r="K6" s="3"/>
      <c r="L6" s="3"/>
      <c r="M6" s="3"/>
      <c r="N6" s="3"/>
      <c r="O6" s="3"/>
      <c r="P6" s="3"/>
      <c r="Q6" s="1"/>
      <c r="R6" s="119" t="s">
        <v>63</v>
      </c>
      <c r="S6" s="66"/>
      <c r="T6" s="246" t="str">
        <f>IF(請求書!T6&gt;0,請求書!T6," ")</f>
        <v xml:space="preserve"> </v>
      </c>
      <c r="U6" s="247"/>
      <c r="V6" s="247"/>
      <c r="W6" s="7" t="s">
        <v>64</v>
      </c>
      <c r="X6" s="247" t="str">
        <f>IF(請求書!X6&gt;0,請求書!X6," ")</f>
        <v xml:space="preserve"> </v>
      </c>
      <c r="Y6" s="247"/>
      <c r="Z6" s="247"/>
      <c r="AA6" s="248"/>
      <c r="AB6" s="153"/>
      <c r="AC6" s="154"/>
      <c r="AD6" s="154"/>
      <c r="AE6" s="154"/>
      <c r="AF6" s="154"/>
      <c r="AG6" s="155"/>
    </row>
    <row r="7" spans="1:33" ht="21" customHeight="1" thickBot="1" x14ac:dyDescent="0.2">
      <c r="A7" s="2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"/>
      <c r="R7" s="151" t="s">
        <v>1</v>
      </c>
      <c r="S7" s="152"/>
      <c r="T7" s="263" t="str">
        <f>IF(請求書!T7&gt;0,請求書!T7," ")</f>
        <v xml:space="preserve"> </v>
      </c>
      <c r="U7" s="264"/>
      <c r="V7" s="264"/>
      <c r="W7" s="264"/>
      <c r="X7" s="264"/>
      <c r="Y7" s="264"/>
      <c r="Z7" s="264"/>
      <c r="AA7" s="264"/>
      <c r="AB7" s="265"/>
      <c r="AC7" s="265"/>
      <c r="AD7" s="265"/>
      <c r="AE7" s="265"/>
      <c r="AF7" s="265"/>
      <c r="AG7" s="266"/>
    </row>
    <row r="8" spans="1:33" ht="21" customHeight="1" x14ac:dyDescent="0.15">
      <c r="A8" s="267" t="s">
        <v>13</v>
      </c>
      <c r="B8" s="268"/>
      <c r="C8" s="268"/>
      <c r="D8" s="269" t="str">
        <f>IF(請求書!D8&gt;0,請求書!D8," ")</f>
        <v xml:space="preserve"> </v>
      </c>
      <c r="E8" s="270"/>
      <c r="F8" s="270"/>
      <c r="G8" s="270"/>
      <c r="H8" s="270"/>
      <c r="I8" s="270"/>
      <c r="J8" s="271"/>
      <c r="K8" s="272"/>
      <c r="L8" s="273"/>
      <c r="M8" s="273"/>
      <c r="N8" s="273"/>
      <c r="O8" s="273"/>
      <c r="P8" s="274"/>
      <c r="Q8" s="1"/>
      <c r="R8" s="52" t="s">
        <v>2</v>
      </c>
      <c r="S8" s="54"/>
      <c r="T8" s="259" t="str">
        <f>IF(請求書!T8&gt;0,請求書!T8," ")</f>
        <v xml:space="preserve"> </v>
      </c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87" t="s">
        <v>59</v>
      </c>
      <c r="AG8" s="88"/>
    </row>
    <row r="9" spans="1:33" ht="21" customHeight="1" x14ac:dyDescent="0.15">
      <c r="A9" s="233" t="s">
        <v>12</v>
      </c>
      <c r="B9" s="234"/>
      <c r="C9" s="235"/>
      <c r="D9" s="250" t="str">
        <f>IF(請求書!D9&gt;0,請求書!D9," ")</f>
        <v xml:space="preserve"> </v>
      </c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2"/>
      <c r="Q9" s="1"/>
      <c r="R9" s="145"/>
      <c r="S9" s="146"/>
      <c r="T9" s="261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89"/>
      <c r="AG9" s="90"/>
    </row>
    <row r="10" spans="1:33" ht="21" customHeight="1" x14ac:dyDescent="0.15">
      <c r="A10" s="151" t="s">
        <v>14</v>
      </c>
      <c r="B10" s="156"/>
      <c r="C10" s="156"/>
      <c r="D10" s="253" t="str">
        <f>IF(請求書!D10&gt;0,請求書!D10," ")</f>
        <v xml:space="preserve"> </v>
      </c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5"/>
      <c r="Q10" s="1"/>
      <c r="R10" s="119" t="s">
        <v>3</v>
      </c>
      <c r="S10" s="66"/>
      <c r="T10" s="240" t="str">
        <f>IF(請求書!T10&gt;0,請求書!T10," ")</f>
        <v xml:space="preserve"> </v>
      </c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2"/>
    </row>
    <row r="11" spans="1:33" ht="21" customHeight="1" x14ac:dyDescent="0.15">
      <c r="A11" s="52" t="s">
        <v>17</v>
      </c>
      <c r="B11" s="53"/>
      <c r="C11" s="53"/>
      <c r="D11" s="9" t="s">
        <v>84</v>
      </c>
      <c r="E11" s="10" t="str">
        <f>IF(請求書!E11&gt;0,請求書!E11," ")</f>
        <v xml:space="preserve"> </v>
      </c>
      <c r="F11" s="10" t="s">
        <v>19</v>
      </c>
      <c r="G11" s="10" t="str">
        <f>IF(請求書!G11&gt;0,請求書!G11," ")</f>
        <v xml:space="preserve"> </v>
      </c>
      <c r="H11" s="10" t="s">
        <v>20</v>
      </c>
      <c r="I11" s="10" t="str">
        <f>IF(請求書!I11&gt;0,請求書!I11," ")</f>
        <v xml:space="preserve"> </v>
      </c>
      <c r="J11" s="10" t="s">
        <v>21</v>
      </c>
      <c r="K11" s="87" t="s">
        <v>65</v>
      </c>
      <c r="L11" s="87"/>
      <c r="M11" s="140"/>
      <c r="N11" s="140"/>
      <c r="O11" s="140"/>
      <c r="P11" s="141"/>
      <c r="Q11" s="1"/>
      <c r="R11" s="203" t="s">
        <v>86</v>
      </c>
      <c r="S11" s="275"/>
      <c r="T11" s="240" t="str">
        <f>IF(請求書!T11&gt;0,請求書!T11," ")</f>
        <v xml:space="preserve"> 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2"/>
    </row>
    <row r="12" spans="1:33" ht="21" customHeight="1" thickBot="1" x14ac:dyDescent="0.2">
      <c r="A12" s="58"/>
      <c r="B12" s="59"/>
      <c r="C12" s="59"/>
      <c r="D12" s="25" t="s">
        <v>84</v>
      </c>
      <c r="E12" s="17" t="str">
        <f>IF(請求書!E12&gt;0,請求書!E12," ")</f>
        <v xml:space="preserve"> </v>
      </c>
      <c r="F12" s="17" t="s">
        <v>19</v>
      </c>
      <c r="G12" s="17" t="str">
        <f>IF(請求書!G12&gt;0,請求書!G12," ")</f>
        <v xml:space="preserve"> </v>
      </c>
      <c r="H12" s="17" t="s">
        <v>22</v>
      </c>
      <c r="I12" s="17" t="str">
        <f>IF(請求書!I12&gt;0,請求書!I12," ")</f>
        <v xml:space="preserve"> </v>
      </c>
      <c r="J12" s="17" t="s">
        <v>21</v>
      </c>
      <c r="K12" s="249" t="s">
        <v>66</v>
      </c>
      <c r="L12" s="249"/>
      <c r="M12" s="238"/>
      <c r="N12" s="238"/>
      <c r="O12" s="238"/>
      <c r="P12" s="239"/>
      <c r="Q12" s="1"/>
      <c r="R12" s="236" t="s">
        <v>82</v>
      </c>
      <c r="S12" s="237"/>
      <c r="T12" s="243" t="str">
        <f>IF(請求書!T12=0,"",請求書!T12)</f>
        <v/>
      </c>
      <c r="U12" s="244"/>
      <c r="V12" s="244"/>
      <c r="W12" s="244"/>
      <c r="X12" s="244"/>
      <c r="Y12" s="245"/>
      <c r="Z12" s="256" t="s">
        <v>83</v>
      </c>
      <c r="AA12" s="257"/>
      <c r="AB12" s="243" t="str">
        <f>IF(請求書!AB12=0,"",請求書!AB12)</f>
        <v/>
      </c>
      <c r="AC12" s="244"/>
      <c r="AD12" s="244"/>
      <c r="AE12" s="244"/>
      <c r="AF12" s="244"/>
      <c r="AG12" s="258"/>
    </row>
    <row r="13" spans="1:33" ht="21" customHeight="1" x14ac:dyDescent="0.15"/>
    <row r="14" spans="1:33" ht="20.100000000000001" customHeight="1" thickBot="1" x14ac:dyDescent="0.2">
      <c r="A14" s="166" t="s">
        <v>29</v>
      </c>
      <c r="B14" s="166"/>
      <c r="C14" s="166"/>
      <c r="D14" s="166"/>
      <c r="E14" s="166"/>
      <c r="F14" s="166"/>
      <c r="G14" s="166"/>
    </row>
    <row r="15" spans="1:33" ht="20.100000000000001" customHeight="1" x14ac:dyDescent="0.15">
      <c r="A15" s="163" t="s">
        <v>45</v>
      </c>
      <c r="B15" s="77"/>
      <c r="C15" s="74" t="s">
        <v>46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7"/>
      <c r="Q15" s="74" t="s">
        <v>47</v>
      </c>
      <c r="R15" s="75"/>
      <c r="S15" s="75"/>
      <c r="T15" s="75"/>
      <c r="U15" s="77"/>
      <c r="V15" s="74" t="s">
        <v>56</v>
      </c>
      <c r="W15" s="75"/>
      <c r="X15" s="74" t="s">
        <v>48</v>
      </c>
      <c r="Y15" s="75"/>
      <c r="Z15" s="75"/>
      <c r="AA15" s="75"/>
      <c r="AB15" s="77"/>
      <c r="AC15" s="74" t="s">
        <v>49</v>
      </c>
      <c r="AD15" s="75"/>
      <c r="AE15" s="75"/>
      <c r="AF15" s="75"/>
      <c r="AG15" s="76"/>
    </row>
    <row r="16" spans="1:33" ht="20.100000000000001" customHeight="1" x14ac:dyDescent="0.15">
      <c r="A16" s="213"/>
      <c r="B16" s="214"/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1"/>
      <c r="Q16" s="210"/>
      <c r="R16" s="211"/>
      <c r="S16" s="211"/>
      <c r="T16" s="211"/>
      <c r="U16" s="212"/>
      <c r="V16" s="215"/>
      <c r="W16" s="216"/>
      <c r="X16" s="210"/>
      <c r="Y16" s="211"/>
      <c r="Z16" s="211"/>
      <c r="AA16" s="211"/>
      <c r="AB16" s="212"/>
      <c r="AC16" s="207" t="str">
        <f t="shared" ref="AC16:AC40" si="0">IF(ROUND(Q16*X16,1)=0," ",ROUND(Q16*X16,1))</f>
        <v xml:space="preserve"> </v>
      </c>
      <c r="AD16" s="208"/>
      <c r="AE16" s="208"/>
      <c r="AF16" s="208"/>
      <c r="AG16" s="209"/>
    </row>
    <row r="17" spans="1:33" ht="20.100000000000001" customHeight="1" x14ac:dyDescent="0.15">
      <c r="A17" s="213"/>
      <c r="B17" s="214"/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  <c r="Q17" s="210"/>
      <c r="R17" s="211"/>
      <c r="S17" s="211"/>
      <c r="T17" s="211"/>
      <c r="U17" s="212"/>
      <c r="V17" s="215"/>
      <c r="W17" s="216"/>
      <c r="X17" s="210"/>
      <c r="Y17" s="211"/>
      <c r="Z17" s="211"/>
      <c r="AA17" s="211"/>
      <c r="AB17" s="212"/>
      <c r="AC17" s="207" t="str">
        <f t="shared" si="0"/>
        <v xml:space="preserve"> </v>
      </c>
      <c r="AD17" s="208"/>
      <c r="AE17" s="208"/>
      <c r="AF17" s="208"/>
      <c r="AG17" s="209"/>
    </row>
    <row r="18" spans="1:33" ht="20.100000000000001" customHeight="1" x14ac:dyDescent="0.15">
      <c r="A18" s="213"/>
      <c r="B18" s="214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/>
      <c r="Q18" s="210"/>
      <c r="R18" s="211"/>
      <c r="S18" s="211"/>
      <c r="T18" s="211"/>
      <c r="U18" s="212"/>
      <c r="V18" s="215"/>
      <c r="W18" s="216"/>
      <c r="X18" s="210"/>
      <c r="Y18" s="211"/>
      <c r="Z18" s="211"/>
      <c r="AA18" s="211"/>
      <c r="AB18" s="212"/>
      <c r="AC18" s="207" t="str">
        <f t="shared" si="0"/>
        <v xml:space="preserve"> </v>
      </c>
      <c r="AD18" s="208"/>
      <c r="AE18" s="208"/>
      <c r="AF18" s="208"/>
      <c r="AG18" s="209"/>
    </row>
    <row r="19" spans="1:33" ht="20.100000000000001" customHeight="1" x14ac:dyDescent="0.15">
      <c r="A19" s="213"/>
      <c r="B19" s="214"/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1"/>
      <c r="Q19" s="210"/>
      <c r="R19" s="211"/>
      <c r="S19" s="211"/>
      <c r="T19" s="211"/>
      <c r="U19" s="212"/>
      <c r="V19" s="215"/>
      <c r="W19" s="216"/>
      <c r="X19" s="210"/>
      <c r="Y19" s="211"/>
      <c r="Z19" s="211"/>
      <c r="AA19" s="211"/>
      <c r="AB19" s="212"/>
      <c r="AC19" s="207" t="str">
        <f t="shared" si="0"/>
        <v xml:space="preserve"> </v>
      </c>
      <c r="AD19" s="208"/>
      <c r="AE19" s="208"/>
      <c r="AF19" s="208"/>
      <c r="AG19" s="209"/>
    </row>
    <row r="20" spans="1:33" ht="20.100000000000001" customHeight="1" x14ac:dyDescent="0.15">
      <c r="A20" s="213"/>
      <c r="B20" s="214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  <c r="Q20" s="210"/>
      <c r="R20" s="211"/>
      <c r="S20" s="211"/>
      <c r="T20" s="211"/>
      <c r="U20" s="212"/>
      <c r="V20" s="215"/>
      <c r="W20" s="216"/>
      <c r="X20" s="210"/>
      <c r="Y20" s="211"/>
      <c r="Z20" s="211"/>
      <c r="AA20" s="211"/>
      <c r="AB20" s="212"/>
      <c r="AC20" s="207" t="str">
        <f t="shared" si="0"/>
        <v xml:space="preserve"> </v>
      </c>
      <c r="AD20" s="208"/>
      <c r="AE20" s="208"/>
      <c r="AF20" s="208"/>
      <c r="AG20" s="209"/>
    </row>
    <row r="21" spans="1:33" ht="20.100000000000001" customHeight="1" x14ac:dyDescent="0.15">
      <c r="A21" s="213"/>
      <c r="B21" s="214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  <c r="Q21" s="210"/>
      <c r="R21" s="211"/>
      <c r="S21" s="211"/>
      <c r="T21" s="211"/>
      <c r="U21" s="212"/>
      <c r="V21" s="215"/>
      <c r="W21" s="216"/>
      <c r="X21" s="210"/>
      <c r="Y21" s="211"/>
      <c r="Z21" s="211"/>
      <c r="AA21" s="211"/>
      <c r="AB21" s="212"/>
      <c r="AC21" s="207" t="str">
        <f t="shared" si="0"/>
        <v xml:space="preserve"> </v>
      </c>
      <c r="AD21" s="208"/>
      <c r="AE21" s="208"/>
      <c r="AF21" s="208"/>
      <c r="AG21" s="209"/>
    </row>
    <row r="22" spans="1:33" ht="20.100000000000001" customHeight="1" x14ac:dyDescent="0.15">
      <c r="A22" s="213"/>
      <c r="B22" s="214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  <c r="Q22" s="210"/>
      <c r="R22" s="211"/>
      <c r="S22" s="211"/>
      <c r="T22" s="211"/>
      <c r="U22" s="212"/>
      <c r="V22" s="215"/>
      <c r="W22" s="216"/>
      <c r="X22" s="210"/>
      <c r="Y22" s="211"/>
      <c r="Z22" s="211"/>
      <c r="AA22" s="211"/>
      <c r="AB22" s="212"/>
      <c r="AC22" s="207" t="str">
        <f t="shared" si="0"/>
        <v xml:space="preserve"> </v>
      </c>
      <c r="AD22" s="208"/>
      <c r="AE22" s="208"/>
      <c r="AF22" s="208"/>
      <c r="AG22" s="209"/>
    </row>
    <row r="23" spans="1:33" ht="20.100000000000001" customHeight="1" x14ac:dyDescent="0.15">
      <c r="A23" s="213"/>
      <c r="B23" s="214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  <c r="Q23" s="210"/>
      <c r="R23" s="211"/>
      <c r="S23" s="211"/>
      <c r="T23" s="211"/>
      <c r="U23" s="212"/>
      <c r="V23" s="215"/>
      <c r="W23" s="216"/>
      <c r="X23" s="210"/>
      <c r="Y23" s="211"/>
      <c r="Z23" s="211"/>
      <c r="AA23" s="211"/>
      <c r="AB23" s="212"/>
      <c r="AC23" s="207" t="str">
        <f t="shared" si="0"/>
        <v xml:space="preserve"> </v>
      </c>
      <c r="AD23" s="208"/>
      <c r="AE23" s="208"/>
      <c r="AF23" s="208"/>
      <c r="AG23" s="209"/>
    </row>
    <row r="24" spans="1:33" ht="20.100000000000001" customHeight="1" x14ac:dyDescent="0.15">
      <c r="A24" s="213"/>
      <c r="B24" s="214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  <c r="Q24" s="210"/>
      <c r="R24" s="211"/>
      <c r="S24" s="211"/>
      <c r="T24" s="211"/>
      <c r="U24" s="212"/>
      <c r="V24" s="215"/>
      <c r="W24" s="216"/>
      <c r="X24" s="210"/>
      <c r="Y24" s="211"/>
      <c r="Z24" s="211"/>
      <c r="AA24" s="211"/>
      <c r="AB24" s="212"/>
      <c r="AC24" s="207" t="str">
        <f t="shared" si="0"/>
        <v xml:space="preserve"> </v>
      </c>
      <c r="AD24" s="208"/>
      <c r="AE24" s="208"/>
      <c r="AF24" s="208"/>
      <c r="AG24" s="209"/>
    </row>
    <row r="25" spans="1:33" ht="20.100000000000001" customHeight="1" x14ac:dyDescent="0.15">
      <c r="A25" s="213"/>
      <c r="B25" s="214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  <c r="Q25" s="210"/>
      <c r="R25" s="211"/>
      <c r="S25" s="211"/>
      <c r="T25" s="211"/>
      <c r="U25" s="212"/>
      <c r="V25" s="215"/>
      <c r="W25" s="216"/>
      <c r="X25" s="210"/>
      <c r="Y25" s="211"/>
      <c r="Z25" s="211"/>
      <c r="AA25" s="211"/>
      <c r="AB25" s="212"/>
      <c r="AC25" s="207" t="str">
        <f t="shared" si="0"/>
        <v xml:space="preserve"> </v>
      </c>
      <c r="AD25" s="208"/>
      <c r="AE25" s="208"/>
      <c r="AF25" s="208"/>
      <c r="AG25" s="209"/>
    </row>
    <row r="26" spans="1:33" ht="20.100000000000001" customHeight="1" x14ac:dyDescent="0.15">
      <c r="A26" s="213"/>
      <c r="B26" s="214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  <c r="Q26" s="210"/>
      <c r="R26" s="211"/>
      <c r="S26" s="211"/>
      <c r="T26" s="211"/>
      <c r="U26" s="212"/>
      <c r="V26" s="215"/>
      <c r="W26" s="216"/>
      <c r="X26" s="210"/>
      <c r="Y26" s="211"/>
      <c r="Z26" s="211"/>
      <c r="AA26" s="211"/>
      <c r="AB26" s="212"/>
      <c r="AC26" s="207" t="str">
        <f t="shared" si="0"/>
        <v xml:space="preserve"> </v>
      </c>
      <c r="AD26" s="208"/>
      <c r="AE26" s="208"/>
      <c r="AF26" s="208"/>
      <c r="AG26" s="209"/>
    </row>
    <row r="27" spans="1:33" ht="20.100000000000001" customHeight="1" x14ac:dyDescent="0.15">
      <c r="A27" s="213"/>
      <c r="B27" s="214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  <c r="Q27" s="210"/>
      <c r="R27" s="211"/>
      <c r="S27" s="211"/>
      <c r="T27" s="211"/>
      <c r="U27" s="212"/>
      <c r="V27" s="215"/>
      <c r="W27" s="216"/>
      <c r="X27" s="210"/>
      <c r="Y27" s="211"/>
      <c r="Z27" s="211"/>
      <c r="AA27" s="211"/>
      <c r="AB27" s="212"/>
      <c r="AC27" s="207" t="str">
        <f t="shared" si="0"/>
        <v xml:space="preserve"> </v>
      </c>
      <c r="AD27" s="208"/>
      <c r="AE27" s="208"/>
      <c r="AF27" s="208"/>
      <c r="AG27" s="209"/>
    </row>
    <row r="28" spans="1:33" ht="20.100000000000001" customHeight="1" x14ac:dyDescent="0.15">
      <c r="A28" s="213"/>
      <c r="B28" s="214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  <c r="Q28" s="210"/>
      <c r="R28" s="211"/>
      <c r="S28" s="211"/>
      <c r="T28" s="211"/>
      <c r="U28" s="212"/>
      <c r="V28" s="215"/>
      <c r="W28" s="216"/>
      <c r="X28" s="210"/>
      <c r="Y28" s="211"/>
      <c r="Z28" s="211"/>
      <c r="AA28" s="211"/>
      <c r="AB28" s="212"/>
      <c r="AC28" s="207" t="str">
        <f t="shared" si="0"/>
        <v xml:space="preserve"> </v>
      </c>
      <c r="AD28" s="208"/>
      <c r="AE28" s="208"/>
      <c r="AF28" s="208"/>
      <c r="AG28" s="209"/>
    </row>
    <row r="29" spans="1:33" ht="20.100000000000001" customHeight="1" x14ac:dyDescent="0.15">
      <c r="A29" s="213"/>
      <c r="B29" s="214"/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1"/>
      <c r="Q29" s="210"/>
      <c r="R29" s="211"/>
      <c r="S29" s="211"/>
      <c r="T29" s="211"/>
      <c r="U29" s="212"/>
      <c r="V29" s="215"/>
      <c r="W29" s="216"/>
      <c r="X29" s="210"/>
      <c r="Y29" s="211"/>
      <c r="Z29" s="211"/>
      <c r="AA29" s="211"/>
      <c r="AB29" s="212"/>
      <c r="AC29" s="207" t="str">
        <f t="shared" si="0"/>
        <v xml:space="preserve"> </v>
      </c>
      <c r="AD29" s="208"/>
      <c r="AE29" s="208"/>
      <c r="AF29" s="208"/>
      <c r="AG29" s="209"/>
    </row>
    <row r="30" spans="1:33" ht="20.100000000000001" customHeight="1" x14ac:dyDescent="0.15">
      <c r="A30" s="213"/>
      <c r="B30" s="214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/>
      <c r="Q30" s="210"/>
      <c r="R30" s="211"/>
      <c r="S30" s="211"/>
      <c r="T30" s="211"/>
      <c r="U30" s="212"/>
      <c r="V30" s="215"/>
      <c r="W30" s="216"/>
      <c r="X30" s="210"/>
      <c r="Y30" s="211"/>
      <c r="Z30" s="211"/>
      <c r="AA30" s="211"/>
      <c r="AB30" s="212"/>
      <c r="AC30" s="207" t="str">
        <f t="shared" si="0"/>
        <v xml:space="preserve"> </v>
      </c>
      <c r="AD30" s="208"/>
      <c r="AE30" s="208"/>
      <c r="AF30" s="208"/>
      <c r="AG30" s="209"/>
    </row>
    <row r="31" spans="1:33" ht="20.100000000000001" customHeight="1" x14ac:dyDescent="0.15">
      <c r="A31" s="213"/>
      <c r="B31" s="214"/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1"/>
      <c r="Q31" s="210"/>
      <c r="R31" s="211"/>
      <c r="S31" s="211"/>
      <c r="T31" s="211"/>
      <c r="U31" s="212"/>
      <c r="V31" s="215"/>
      <c r="W31" s="216"/>
      <c r="X31" s="210"/>
      <c r="Y31" s="211"/>
      <c r="Z31" s="211"/>
      <c r="AA31" s="211"/>
      <c r="AB31" s="212"/>
      <c r="AC31" s="207" t="str">
        <f t="shared" si="0"/>
        <v xml:space="preserve"> </v>
      </c>
      <c r="AD31" s="208"/>
      <c r="AE31" s="208"/>
      <c r="AF31" s="208"/>
      <c r="AG31" s="209"/>
    </row>
    <row r="32" spans="1:33" ht="20.100000000000001" customHeight="1" x14ac:dyDescent="0.15">
      <c r="A32" s="213"/>
      <c r="B32" s="214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  <c r="Q32" s="210"/>
      <c r="R32" s="211"/>
      <c r="S32" s="211"/>
      <c r="T32" s="211"/>
      <c r="U32" s="212"/>
      <c r="V32" s="215"/>
      <c r="W32" s="216"/>
      <c r="X32" s="210"/>
      <c r="Y32" s="211"/>
      <c r="Z32" s="211"/>
      <c r="AA32" s="211"/>
      <c r="AB32" s="212"/>
      <c r="AC32" s="207" t="str">
        <f t="shared" si="0"/>
        <v xml:space="preserve"> </v>
      </c>
      <c r="AD32" s="208"/>
      <c r="AE32" s="208"/>
      <c r="AF32" s="208"/>
      <c r="AG32" s="209"/>
    </row>
    <row r="33" spans="1:33" ht="20.100000000000001" customHeight="1" x14ac:dyDescent="0.15">
      <c r="A33" s="213"/>
      <c r="B33" s="214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1"/>
      <c r="Q33" s="210"/>
      <c r="R33" s="211"/>
      <c r="S33" s="211"/>
      <c r="T33" s="211"/>
      <c r="U33" s="212"/>
      <c r="V33" s="215"/>
      <c r="W33" s="216"/>
      <c r="X33" s="210"/>
      <c r="Y33" s="211"/>
      <c r="Z33" s="211"/>
      <c r="AA33" s="211"/>
      <c r="AB33" s="212"/>
      <c r="AC33" s="207" t="str">
        <f t="shared" si="0"/>
        <v xml:space="preserve"> </v>
      </c>
      <c r="AD33" s="208"/>
      <c r="AE33" s="208"/>
      <c r="AF33" s="208"/>
      <c r="AG33" s="209"/>
    </row>
    <row r="34" spans="1:33" ht="20.100000000000001" customHeight="1" x14ac:dyDescent="0.15">
      <c r="A34" s="213"/>
      <c r="B34" s="214"/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1"/>
      <c r="Q34" s="210"/>
      <c r="R34" s="211"/>
      <c r="S34" s="211"/>
      <c r="T34" s="211"/>
      <c r="U34" s="212"/>
      <c r="V34" s="215"/>
      <c r="W34" s="216"/>
      <c r="X34" s="210"/>
      <c r="Y34" s="211"/>
      <c r="Z34" s="211"/>
      <c r="AA34" s="211"/>
      <c r="AB34" s="212"/>
      <c r="AC34" s="207" t="str">
        <f t="shared" si="0"/>
        <v xml:space="preserve"> </v>
      </c>
      <c r="AD34" s="208"/>
      <c r="AE34" s="208"/>
      <c r="AF34" s="208"/>
      <c r="AG34" s="209"/>
    </row>
    <row r="35" spans="1:33" ht="20.100000000000001" customHeight="1" x14ac:dyDescent="0.15">
      <c r="A35" s="213"/>
      <c r="B35" s="2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1"/>
      <c r="Q35" s="210"/>
      <c r="R35" s="211"/>
      <c r="S35" s="211"/>
      <c r="T35" s="211"/>
      <c r="U35" s="212"/>
      <c r="V35" s="215"/>
      <c r="W35" s="216"/>
      <c r="X35" s="210"/>
      <c r="Y35" s="211"/>
      <c r="Z35" s="211"/>
      <c r="AA35" s="211"/>
      <c r="AB35" s="212"/>
      <c r="AC35" s="207" t="str">
        <f t="shared" si="0"/>
        <v xml:space="preserve"> </v>
      </c>
      <c r="AD35" s="208"/>
      <c r="AE35" s="208"/>
      <c r="AF35" s="208"/>
      <c r="AG35" s="209"/>
    </row>
    <row r="36" spans="1:33" ht="20.100000000000001" customHeight="1" x14ac:dyDescent="0.15">
      <c r="A36" s="213"/>
      <c r="B36" s="214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1"/>
      <c r="Q36" s="210"/>
      <c r="R36" s="211"/>
      <c r="S36" s="211"/>
      <c r="T36" s="211"/>
      <c r="U36" s="212"/>
      <c r="V36" s="215"/>
      <c r="W36" s="216"/>
      <c r="X36" s="210"/>
      <c r="Y36" s="211"/>
      <c r="Z36" s="211"/>
      <c r="AA36" s="211"/>
      <c r="AB36" s="212"/>
      <c r="AC36" s="207" t="str">
        <f t="shared" si="0"/>
        <v xml:space="preserve"> </v>
      </c>
      <c r="AD36" s="208"/>
      <c r="AE36" s="208"/>
      <c r="AF36" s="208"/>
      <c r="AG36" s="209"/>
    </row>
    <row r="37" spans="1:33" ht="20.100000000000001" customHeight="1" x14ac:dyDescent="0.15">
      <c r="A37" s="213"/>
      <c r="B37" s="214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1"/>
      <c r="Q37" s="210"/>
      <c r="R37" s="211"/>
      <c r="S37" s="211"/>
      <c r="T37" s="211"/>
      <c r="U37" s="212"/>
      <c r="V37" s="215"/>
      <c r="W37" s="216"/>
      <c r="X37" s="210"/>
      <c r="Y37" s="211"/>
      <c r="Z37" s="211"/>
      <c r="AA37" s="211"/>
      <c r="AB37" s="212"/>
      <c r="AC37" s="207" t="str">
        <f t="shared" si="0"/>
        <v xml:space="preserve"> </v>
      </c>
      <c r="AD37" s="208"/>
      <c r="AE37" s="208"/>
      <c r="AF37" s="208"/>
      <c r="AG37" s="209"/>
    </row>
    <row r="38" spans="1:33" ht="20.100000000000001" customHeight="1" x14ac:dyDescent="0.15">
      <c r="A38" s="213"/>
      <c r="B38" s="214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1"/>
      <c r="Q38" s="210"/>
      <c r="R38" s="211"/>
      <c r="S38" s="211"/>
      <c r="T38" s="211"/>
      <c r="U38" s="212"/>
      <c r="V38" s="215"/>
      <c r="W38" s="216"/>
      <c r="X38" s="210"/>
      <c r="Y38" s="211"/>
      <c r="Z38" s="211"/>
      <c r="AA38" s="211"/>
      <c r="AB38" s="212"/>
      <c r="AC38" s="207" t="str">
        <f t="shared" si="0"/>
        <v xml:space="preserve"> </v>
      </c>
      <c r="AD38" s="208"/>
      <c r="AE38" s="208"/>
      <c r="AF38" s="208"/>
      <c r="AG38" s="209"/>
    </row>
    <row r="39" spans="1:33" ht="20.100000000000001" customHeight="1" x14ac:dyDescent="0.15">
      <c r="A39" s="213"/>
      <c r="B39" s="214"/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1"/>
      <c r="Q39" s="210"/>
      <c r="R39" s="211"/>
      <c r="S39" s="211"/>
      <c r="T39" s="211"/>
      <c r="U39" s="212"/>
      <c r="V39" s="215"/>
      <c r="W39" s="216"/>
      <c r="X39" s="210"/>
      <c r="Y39" s="211"/>
      <c r="Z39" s="211"/>
      <c r="AA39" s="211"/>
      <c r="AB39" s="212"/>
      <c r="AC39" s="207" t="str">
        <f t="shared" si="0"/>
        <v xml:space="preserve"> </v>
      </c>
      <c r="AD39" s="208"/>
      <c r="AE39" s="208"/>
      <c r="AF39" s="208"/>
      <c r="AG39" s="209"/>
    </row>
    <row r="40" spans="1:33" ht="20.100000000000001" customHeight="1" thickBot="1" x14ac:dyDescent="0.2">
      <c r="A40" s="231"/>
      <c r="B40" s="232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50"/>
      <c r="Q40" s="225"/>
      <c r="R40" s="226"/>
      <c r="S40" s="226"/>
      <c r="T40" s="226"/>
      <c r="U40" s="227"/>
      <c r="V40" s="217"/>
      <c r="W40" s="218"/>
      <c r="X40" s="225"/>
      <c r="Y40" s="226"/>
      <c r="Z40" s="226"/>
      <c r="AA40" s="226"/>
      <c r="AB40" s="227"/>
      <c r="AC40" s="219" t="str">
        <f t="shared" si="0"/>
        <v xml:space="preserve"> </v>
      </c>
      <c r="AD40" s="220"/>
      <c r="AE40" s="220"/>
      <c r="AF40" s="220"/>
      <c r="AG40" s="221"/>
    </row>
    <row r="41" spans="1:33" ht="30" customHeight="1" thickBot="1" x14ac:dyDescent="0.2">
      <c r="A41" s="176"/>
      <c r="B41" s="176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176"/>
      <c r="W41" s="176"/>
      <c r="X41" s="228" t="s">
        <v>50</v>
      </c>
      <c r="Y41" s="229"/>
      <c r="Z41" s="229"/>
      <c r="AA41" s="229"/>
      <c r="AB41" s="230"/>
      <c r="AC41" s="222" t="str">
        <f>IF(SUM(AC16:AG40)=0," ",SUM(AC16:AG40))</f>
        <v xml:space="preserve"> </v>
      </c>
      <c r="AD41" s="223"/>
      <c r="AE41" s="223"/>
      <c r="AF41" s="223"/>
      <c r="AG41" s="224"/>
    </row>
  </sheetData>
  <mergeCells count="193">
    <mergeCell ref="Q23:U23"/>
    <mergeCell ref="Q19:U19"/>
    <mergeCell ref="Q18:U18"/>
    <mergeCell ref="Q17:U17"/>
    <mergeCell ref="Q16:U16"/>
    <mergeCell ref="Q21:U21"/>
    <mergeCell ref="Q22:U22"/>
    <mergeCell ref="T11:AG11"/>
    <mergeCell ref="R11:S11"/>
    <mergeCell ref="Q40:U40"/>
    <mergeCell ref="Q39:U39"/>
    <mergeCell ref="Q38:U38"/>
    <mergeCell ref="Q36:U36"/>
    <mergeCell ref="Q35:U35"/>
    <mergeCell ref="Q33:U33"/>
    <mergeCell ref="Q32:U32"/>
    <mergeCell ref="Q24:U24"/>
    <mergeCell ref="R5:AG5"/>
    <mergeCell ref="T8:AE9"/>
    <mergeCell ref="Z1:AA1"/>
    <mergeCell ref="P3:Q3"/>
    <mergeCell ref="R7:S7"/>
    <mergeCell ref="T7:AG7"/>
    <mergeCell ref="A2:AG2"/>
    <mergeCell ref="A8:C8"/>
    <mergeCell ref="D8:J8"/>
    <mergeCell ref="K8:P8"/>
    <mergeCell ref="Z12:AA12"/>
    <mergeCell ref="AB12:AG12"/>
    <mergeCell ref="V20:W20"/>
    <mergeCell ref="AC16:AG16"/>
    <mergeCell ref="AC17:AG17"/>
    <mergeCell ref="X17:AB17"/>
    <mergeCell ref="R6:S6"/>
    <mergeCell ref="AB6:AG6"/>
    <mergeCell ref="T6:V6"/>
    <mergeCell ref="X6:AA6"/>
    <mergeCell ref="AF8:AG9"/>
    <mergeCell ref="K12:L12"/>
    <mergeCell ref="R10:S10"/>
    <mergeCell ref="D9:P9"/>
    <mergeCell ref="D10:P10"/>
    <mergeCell ref="R8:S9"/>
    <mergeCell ref="T10:AG10"/>
    <mergeCell ref="X16:AB16"/>
    <mergeCell ref="V16:W16"/>
    <mergeCell ref="X15:AB15"/>
    <mergeCell ref="V18:W18"/>
    <mergeCell ref="V19:W19"/>
    <mergeCell ref="V15:W15"/>
    <mergeCell ref="AC15:AG15"/>
    <mergeCell ref="V17:W17"/>
    <mergeCell ref="T12:Y12"/>
    <mergeCell ref="A23:B23"/>
    <mergeCell ref="C25:P25"/>
    <mergeCell ref="C31:P31"/>
    <mergeCell ref="C32:P32"/>
    <mergeCell ref="A24:B24"/>
    <mergeCell ref="A30:B30"/>
    <mergeCell ref="M11:P12"/>
    <mergeCell ref="K11:L11"/>
    <mergeCell ref="Q25:U25"/>
    <mergeCell ref="C15:P15"/>
    <mergeCell ref="C22:P22"/>
    <mergeCell ref="C23:P23"/>
    <mergeCell ref="C24:P24"/>
    <mergeCell ref="C20:P20"/>
    <mergeCell ref="Q15:U15"/>
    <mergeCell ref="Q20:U20"/>
    <mergeCell ref="A9:C9"/>
    <mergeCell ref="A10:C10"/>
    <mergeCell ref="R12:S12"/>
    <mergeCell ref="C17:P17"/>
    <mergeCell ref="A19:B19"/>
    <mergeCell ref="A21:B21"/>
    <mergeCell ref="A11:C12"/>
    <mergeCell ref="A14:G14"/>
    <mergeCell ref="A18:B18"/>
    <mergeCell ref="C21:P21"/>
    <mergeCell ref="C35:P35"/>
    <mergeCell ref="C33:P33"/>
    <mergeCell ref="C34:P34"/>
    <mergeCell ref="C39:P39"/>
    <mergeCell ref="Q26:U26"/>
    <mergeCell ref="Q27:U27"/>
    <mergeCell ref="C26:P26"/>
    <mergeCell ref="C27:P27"/>
    <mergeCell ref="C30:P30"/>
    <mergeCell ref="Q29:U29"/>
    <mergeCell ref="A15:B15"/>
    <mergeCell ref="A16:B16"/>
    <mergeCell ref="A17:B17"/>
    <mergeCell ref="Q31:U31"/>
    <mergeCell ref="A25:B25"/>
    <mergeCell ref="A20:B20"/>
    <mergeCell ref="C18:P18"/>
    <mergeCell ref="C19:P19"/>
    <mergeCell ref="C16:P16"/>
    <mergeCell ref="A22:B22"/>
    <mergeCell ref="A41:B41"/>
    <mergeCell ref="C40:P40"/>
    <mergeCell ref="C37:P37"/>
    <mergeCell ref="A37:B37"/>
    <mergeCell ref="A36:B36"/>
    <mergeCell ref="A38:B38"/>
    <mergeCell ref="C36:P36"/>
    <mergeCell ref="C38:P38"/>
    <mergeCell ref="A39:B39"/>
    <mergeCell ref="A40:B40"/>
    <mergeCell ref="AC36:AG36"/>
    <mergeCell ref="AC38:AG38"/>
    <mergeCell ref="AC39:AG39"/>
    <mergeCell ref="AC37:AG37"/>
    <mergeCell ref="V38:W38"/>
    <mergeCell ref="V21:W21"/>
    <mergeCell ref="V22:W22"/>
    <mergeCell ref="V23:W23"/>
    <mergeCell ref="V24:W24"/>
    <mergeCell ref="V25:W25"/>
    <mergeCell ref="X36:AB36"/>
    <mergeCell ref="X38:AB38"/>
    <mergeCell ref="X39:AB39"/>
    <mergeCell ref="V37:W37"/>
    <mergeCell ref="X37:AB37"/>
    <mergeCell ref="V36:W36"/>
    <mergeCell ref="AC40:AG40"/>
    <mergeCell ref="AC41:AG41"/>
    <mergeCell ref="X40:AB40"/>
    <mergeCell ref="X41:AB41"/>
    <mergeCell ref="X20:AB20"/>
    <mergeCell ref="AC18:AG18"/>
    <mergeCell ref="AC19:AG19"/>
    <mergeCell ref="AC20:AG20"/>
    <mergeCell ref="X18:AB18"/>
    <mergeCell ref="X19:AB19"/>
    <mergeCell ref="V41:W41"/>
    <mergeCell ref="A26:B26"/>
    <mergeCell ref="A27:B27"/>
    <mergeCell ref="A28:B28"/>
    <mergeCell ref="A29:B29"/>
    <mergeCell ref="A32:B32"/>
    <mergeCell ref="A35:B35"/>
    <mergeCell ref="A33:B33"/>
    <mergeCell ref="Q37:U37"/>
    <mergeCell ref="V39:W39"/>
    <mergeCell ref="Q30:U30"/>
    <mergeCell ref="V26:W26"/>
    <mergeCell ref="V29:W29"/>
    <mergeCell ref="V35:W35"/>
    <mergeCell ref="V40:W40"/>
    <mergeCell ref="V33:W33"/>
    <mergeCell ref="Q28:U28"/>
    <mergeCell ref="V34:W34"/>
    <mergeCell ref="A34:B34"/>
    <mergeCell ref="A31:B31"/>
    <mergeCell ref="C29:P29"/>
    <mergeCell ref="V27:W27"/>
    <mergeCell ref="V28:W28"/>
    <mergeCell ref="Q34:U34"/>
    <mergeCell ref="V31:W31"/>
    <mergeCell ref="V30:W30"/>
    <mergeCell ref="C28:P28"/>
    <mergeCell ref="V32:W32"/>
    <mergeCell ref="X32:AB32"/>
    <mergeCell ref="X35:AB35"/>
    <mergeCell ref="X33:AB33"/>
    <mergeCell ref="X34:AB34"/>
    <mergeCell ref="X28:AB28"/>
    <mergeCell ref="X21:AB21"/>
    <mergeCell ref="X22:AB22"/>
    <mergeCell ref="X23:AB23"/>
    <mergeCell ref="X24:AB24"/>
    <mergeCell ref="X29:AB29"/>
    <mergeCell ref="AC25:AG25"/>
    <mergeCell ref="AC26:AG26"/>
    <mergeCell ref="X31:AB31"/>
    <mergeCell ref="X30:AB30"/>
    <mergeCell ref="X25:AB25"/>
    <mergeCell ref="X26:AB26"/>
    <mergeCell ref="X27:AB27"/>
    <mergeCell ref="AC31:AG31"/>
    <mergeCell ref="AC27:AG27"/>
    <mergeCell ref="AC28:AG28"/>
    <mergeCell ref="AC21:AG21"/>
    <mergeCell ref="AC22:AG22"/>
    <mergeCell ref="AC32:AG32"/>
    <mergeCell ref="AC35:AG35"/>
    <mergeCell ref="AC33:AG33"/>
    <mergeCell ref="AC34:AG34"/>
    <mergeCell ref="AC23:AG23"/>
    <mergeCell ref="AC24:AG24"/>
    <mergeCell ref="AC30:AG30"/>
    <mergeCell ref="AC29:AG29"/>
  </mergeCells>
  <phoneticPr fontId="2"/>
  <pageMargins left="0.98425196850393704" right="0.59055118110236227" top="0.78740157480314965" bottom="0.59055118110236227" header="0" footer="0"/>
  <pageSetup paperSize="9" scale="9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35EC-92CC-4123-81E9-A3F20979F323}">
  <dimension ref="A1:AG37"/>
  <sheetViews>
    <sheetView topLeftCell="A11" zoomScaleNormal="100" workbookViewId="0">
      <selection activeCell="AB1" sqref="AB1"/>
    </sheetView>
  </sheetViews>
  <sheetFormatPr defaultRowHeight="13.5" x14ac:dyDescent="0.15"/>
  <cols>
    <col min="1" max="2" width="3.625" customWidth="1"/>
    <col min="3" max="33" width="2.625" customWidth="1"/>
  </cols>
  <sheetData>
    <row r="1" spans="1:33" x14ac:dyDescent="0.15">
      <c r="Z1" s="192" t="s">
        <v>84</v>
      </c>
      <c r="AA1" s="192"/>
      <c r="AB1" t="str">
        <f>IF(請求書!AB1=0,"",請求書!AB1)</f>
        <v/>
      </c>
      <c r="AC1" t="s">
        <v>19</v>
      </c>
      <c r="AD1" t="str">
        <f>IF(請求書!AD1=0,"",請求書!AD1)</f>
        <v/>
      </c>
      <c r="AE1" t="s">
        <v>22</v>
      </c>
      <c r="AF1" t="str">
        <f>IF(請求書!AF1=0,"",請求書!AF1)</f>
        <v/>
      </c>
      <c r="AG1" t="s">
        <v>21</v>
      </c>
    </row>
    <row r="2" spans="1:33" ht="24" x14ac:dyDescent="0.15">
      <c r="A2" s="199" t="s">
        <v>76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</row>
    <row r="3" spans="1:33" ht="17.25" x14ac:dyDescent="0.15">
      <c r="O3" s="30" t="s">
        <v>73</v>
      </c>
      <c r="P3" s="193" t="str">
        <f>IF(請求書!P3=0,"",請求書!P3)</f>
        <v/>
      </c>
      <c r="Q3" s="193"/>
      <c r="R3" s="30" t="s">
        <v>68</v>
      </c>
      <c r="S3" s="30"/>
    </row>
    <row r="4" spans="1:33" ht="14.25" thickBot="1" x14ac:dyDescent="0.2"/>
    <row r="5" spans="1:33" ht="21" customHeight="1" x14ac:dyDescent="0.15">
      <c r="A5" s="32" t="s">
        <v>15</v>
      </c>
      <c r="B5" s="3"/>
      <c r="C5" s="3"/>
      <c r="D5" s="3"/>
      <c r="E5" s="3"/>
      <c r="F5" s="3"/>
      <c r="G5" s="3"/>
      <c r="H5" s="3"/>
      <c r="I5" s="3"/>
      <c r="J5" s="4"/>
      <c r="K5" s="3"/>
      <c r="L5" s="3"/>
      <c r="M5" s="3" t="s">
        <v>16</v>
      </c>
      <c r="N5" s="3"/>
      <c r="O5" s="3"/>
      <c r="P5" s="3"/>
      <c r="Q5" s="1"/>
      <c r="R5" s="195" t="s">
        <v>0</v>
      </c>
      <c r="S5" s="196"/>
      <c r="T5" s="197"/>
      <c r="U5" s="197"/>
      <c r="V5" s="197"/>
      <c r="W5" s="197"/>
      <c r="X5" s="197"/>
      <c r="Y5" s="197"/>
      <c r="Z5" s="197"/>
      <c r="AA5" s="197"/>
      <c r="AB5" s="196"/>
      <c r="AC5" s="196"/>
      <c r="AD5" s="196"/>
      <c r="AE5" s="196"/>
      <c r="AF5" s="196"/>
      <c r="AG5" s="198"/>
    </row>
    <row r="6" spans="1:33" ht="21" customHeight="1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"/>
      <c r="R6" s="119" t="s">
        <v>63</v>
      </c>
      <c r="S6" s="66"/>
      <c r="T6" s="283" t="str">
        <f>IF(請求書!T6&gt;0,請求書!T6," ")</f>
        <v xml:space="preserve"> </v>
      </c>
      <c r="U6" s="284"/>
      <c r="V6" s="284"/>
      <c r="W6" s="7" t="s">
        <v>64</v>
      </c>
      <c r="X6" s="284" t="str">
        <f>請求内訳書!X6</f>
        <v xml:space="preserve"> </v>
      </c>
      <c r="Y6" s="284"/>
      <c r="Z6" s="284"/>
      <c r="AA6" s="285"/>
      <c r="AB6" s="153"/>
      <c r="AC6" s="154"/>
      <c r="AD6" s="154"/>
      <c r="AE6" s="154"/>
      <c r="AF6" s="154"/>
      <c r="AG6" s="155"/>
    </row>
    <row r="7" spans="1:33" ht="21" customHeight="1" x14ac:dyDescent="0.15">
      <c r="A7" s="36"/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1"/>
      <c r="R7" s="151" t="s">
        <v>1</v>
      </c>
      <c r="S7" s="152"/>
      <c r="T7" s="263" t="str">
        <f>請求内訳書!T7</f>
        <v xml:space="preserve"> </v>
      </c>
      <c r="U7" s="264"/>
      <c r="V7" s="264"/>
      <c r="W7" s="264"/>
      <c r="X7" s="264"/>
      <c r="Y7" s="264"/>
      <c r="Z7" s="264"/>
      <c r="AA7" s="264"/>
      <c r="AB7" s="265"/>
      <c r="AC7" s="265"/>
      <c r="AD7" s="265"/>
      <c r="AE7" s="265"/>
      <c r="AF7" s="265"/>
      <c r="AG7" s="266"/>
    </row>
    <row r="8" spans="1:33" ht="21" customHeight="1" x14ac:dyDescent="0.15">
      <c r="A8" s="36"/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"/>
      <c r="R8" s="52" t="s">
        <v>2</v>
      </c>
      <c r="S8" s="54"/>
      <c r="T8" s="259" t="str">
        <f>請求内訳書!T8</f>
        <v xml:space="preserve"> </v>
      </c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87" t="s">
        <v>59</v>
      </c>
      <c r="AG8" s="88"/>
    </row>
    <row r="9" spans="1:33" ht="21" customHeight="1" x14ac:dyDescent="0.15">
      <c r="A9" s="36"/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1"/>
      <c r="R9" s="145"/>
      <c r="S9" s="146"/>
      <c r="T9" s="261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89"/>
      <c r="AG9" s="90"/>
    </row>
    <row r="10" spans="1:33" ht="21" customHeight="1" x14ac:dyDescent="0.15">
      <c r="A10" s="36"/>
      <c r="B10" s="36"/>
      <c r="C10" s="36"/>
      <c r="D10" s="38"/>
      <c r="E10" s="38"/>
      <c r="F10" s="38"/>
      <c r="G10" s="38"/>
      <c r="H10" s="38"/>
      <c r="I10" s="38"/>
      <c r="J10" s="38"/>
      <c r="K10" s="36"/>
      <c r="L10" s="36"/>
      <c r="M10" s="37"/>
      <c r="N10" s="37"/>
      <c r="O10" s="37"/>
      <c r="P10" s="37"/>
      <c r="Q10" s="1"/>
      <c r="R10" s="119" t="s">
        <v>3</v>
      </c>
      <c r="S10" s="66"/>
      <c r="T10" s="240" t="str">
        <f>請求内訳書!T10</f>
        <v xml:space="preserve"> </v>
      </c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2"/>
    </row>
    <row r="11" spans="1:33" ht="21" customHeight="1" x14ac:dyDescent="0.15">
      <c r="A11" s="36"/>
      <c r="B11" s="36"/>
      <c r="C11" s="36"/>
      <c r="D11" s="38"/>
      <c r="E11" s="38"/>
      <c r="F11" s="38"/>
      <c r="G11" s="38"/>
      <c r="H11" s="38"/>
      <c r="I11" s="38"/>
      <c r="J11" s="38"/>
      <c r="K11" s="36"/>
      <c r="L11" s="36"/>
      <c r="M11" s="37"/>
      <c r="N11" s="37"/>
      <c r="O11" s="37"/>
      <c r="P11" s="37"/>
      <c r="Q11" s="1"/>
      <c r="R11" s="203" t="s">
        <v>86</v>
      </c>
      <c r="S11" s="204"/>
      <c r="T11" s="240" t="str">
        <f>請求内訳書!T11</f>
        <v xml:space="preserve"> </v>
      </c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2"/>
    </row>
    <row r="12" spans="1:33" ht="21" customHeight="1" x14ac:dyDescent="0.15">
      <c r="A12" s="36"/>
      <c r="B12" s="36"/>
      <c r="C12" s="36"/>
      <c r="D12" s="38"/>
      <c r="E12" s="38"/>
      <c r="F12" s="38"/>
      <c r="G12" s="38"/>
      <c r="H12" s="38"/>
      <c r="I12" s="38"/>
      <c r="J12" s="38"/>
      <c r="K12" s="36"/>
      <c r="L12" s="36"/>
      <c r="M12" s="37"/>
      <c r="N12" s="37"/>
      <c r="O12" s="37"/>
      <c r="P12" s="37"/>
      <c r="Q12" s="1"/>
      <c r="R12" s="119" t="s">
        <v>82</v>
      </c>
      <c r="S12" s="65"/>
      <c r="T12" s="81" t="str">
        <f>請求内訳書!T12</f>
        <v/>
      </c>
      <c r="U12" s="67"/>
      <c r="V12" s="67"/>
      <c r="W12" s="67"/>
      <c r="X12" s="67"/>
      <c r="Y12" s="82"/>
      <c r="Z12" s="64" t="s">
        <v>83</v>
      </c>
      <c r="AA12" s="66"/>
      <c r="AB12" s="81" t="str">
        <f>請求内訳書!AB12</f>
        <v/>
      </c>
      <c r="AC12" s="67"/>
      <c r="AD12" s="67"/>
      <c r="AE12" s="67"/>
      <c r="AF12" s="67"/>
      <c r="AG12" s="68"/>
    </row>
    <row r="13" spans="1:33" ht="21" customHeight="1" x14ac:dyDescent="0.15">
      <c r="A13" s="36"/>
      <c r="B13" s="36"/>
      <c r="C13" s="36"/>
      <c r="D13" s="38"/>
      <c r="E13" s="38"/>
      <c r="F13" s="38"/>
      <c r="G13" s="38"/>
      <c r="H13" s="38"/>
      <c r="I13" s="36"/>
      <c r="J13" s="36"/>
      <c r="K13" s="36"/>
      <c r="L13" s="39"/>
      <c r="M13" s="36"/>
      <c r="N13" s="36"/>
      <c r="O13" s="36"/>
      <c r="P13" s="36"/>
      <c r="Q13" s="1"/>
      <c r="R13" s="78" t="s">
        <v>4</v>
      </c>
      <c r="S13" s="194" t="s">
        <v>6</v>
      </c>
      <c r="T13" s="156"/>
      <c r="U13" s="156"/>
      <c r="V13" s="72" t="str">
        <f>IF(請求書!V13=0,"",請求書!V13)</f>
        <v/>
      </c>
      <c r="W13" s="73"/>
      <c r="X13" s="73"/>
      <c r="Y13" s="73"/>
      <c r="Z13" s="87" t="s">
        <v>5</v>
      </c>
      <c r="AA13" s="66"/>
      <c r="AB13" s="72" t="str">
        <f>IF(請求書!AB13=0,"",請求書!AB13)</f>
        <v/>
      </c>
      <c r="AC13" s="73"/>
      <c r="AD13" s="73"/>
      <c r="AE13" s="73"/>
      <c r="AF13" s="65" t="s">
        <v>9</v>
      </c>
      <c r="AG13" s="118"/>
    </row>
    <row r="14" spans="1:33" ht="21" customHeight="1" x14ac:dyDescent="0.15">
      <c r="A14" s="36"/>
      <c r="B14" s="36"/>
      <c r="C14" s="36"/>
      <c r="D14" s="36"/>
      <c r="E14" s="36"/>
      <c r="F14" s="36"/>
      <c r="G14" s="36"/>
      <c r="H14" s="36"/>
      <c r="I14" s="38"/>
      <c r="J14" s="38"/>
      <c r="K14" s="36"/>
      <c r="L14" s="36"/>
      <c r="M14" s="38"/>
      <c r="N14" s="38"/>
      <c r="O14" s="38"/>
      <c r="P14" s="38"/>
      <c r="Q14" s="1"/>
      <c r="R14" s="79"/>
      <c r="S14" s="194" t="s">
        <v>7</v>
      </c>
      <c r="T14" s="156"/>
      <c r="U14" s="156"/>
      <c r="V14" s="64" t="s">
        <v>10</v>
      </c>
      <c r="W14" s="65"/>
      <c r="X14" s="2" t="s">
        <v>74</v>
      </c>
      <c r="Y14" s="65" t="s">
        <v>11</v>
      </c>
      <c r="Z14" s="66"/>
      <c r="AA14" s="247" t="str">
        <f>IF(請求書!AA14=0,"",請求書!AA14)</f>
        <v/>
      </c>
      <c r="AB14" s="247"/>
      <c r="AC14" s="247"/>
      <c r="AD14" s="247"/>
      <c r="AE14" s="247"/>
      <c r="AF14" s="247"/>
      <c r="AG14" s="286"/>
    </row>
    <row r="15" spans="1:33" ht="21" customHeight="1" thickBot="1" x14ac:dyDescent="0.2">
      <c r="A15" s="36"/>
      <c r="B15" s="36"/>
      <c r="C15" s="36"/>
      <c r="D15" s="36"/>
      <c r="E15" s="36"/>
      <c r="F15" s="36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1"/>
      <c r="R15" s="80"/>
      <c r="S15" s="95" t="s">
        <v>8</v>
      </c>
      <c r="T15" s="96"/>
      <c r="U15" s="97"/>
      <c r="V15" s="130" t="str">
        <f>IF(請求書!V15=0,"",請求書!V15)</f>
        <v/>
      </c>
      <c r="W15" s="131"/>
      <c r="X15" s="131"/>
      <c r="Y15" s="131"/>
      <c r="Z15" s="131"/>
      <c r="AA15" s="132"/>
      <c r="AB15" s="132"/>
      <c r="AC15" s="132"/>
      <c r="AD15" s="132"/>
      <c r="AE15" s="132"/>
      <c r="AF15" s="132"/>
      <c r="AG15" s="133"/>
    </row>
    <row r="16" spans="1:33" ht="21" customHeight="1" x14ac:dyDescent="0.15"/>
    <row r="18" spans="1:33" ht="20.100000000000001" customHeight="1" thickBot="1" x14ac:dyDescent="0.2">
      <c r="A18" s="166" t="s">
        <v>77</v>
      </c>
      <c r="B18" s="166"/>
      <c r="C18" s="166"/>
      <c r="D18" s="166"/>
      <c r="E18" s="166"/>
      <c r="F18" s="166"/>
      <c r="G18" s="166"/>
    </row>
    <row r="19" spans="1:33" ht="20.100000000000001" customHeight="1" x14ac:dyDescent="0.15">
      <c r="A19" s="163" t="s">
        <v>13</v>
      </c>
      <c r="B19" s="77"/>
      <c r="C19" s="287" t="s">
        <v>80</v>
      </c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9"/>
      <c r="AC19" s="74" t="s">
        <v>49</v>
      </c>
      <c r="AD19" s="75"/>
      <c r="AE19" s="75"/>
      <c r="AF19" s="75"/>
      <c r="AG19" s="76"/>
    </row>
    <row r="20" spans="1:33" ht="24" customHeight="1" x14ac:dyDescent="0.2">
      <c r="A20" s="45"/>
      <c r="B20" s="46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1"/>
      <c r="AC20" s="69"/>
      <c r="AD20" s="70"/>
      <c r="AE20" s="70"/>
      <c r="AF20" s="70"/>
      <c r="AG20" s="98"/>
    </row>
    <row r="21" spans="1:33" ht="24" customHeight="1" x14ac:dyDescent="0.2">
      <c r="A21" s="45"/>
      <c r="B21" s="46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1"/>
      <c r="AC21" s="69"/>
      <c r="AD21" s="70"/>
      <c r="AE21" s="70"/>
      <c r="AF21" s="70"/>
      <c r="AG21" s="98"/>
    </row>
    <row r="22" spans="1:33" ht="24" customHeight="1" x14ac:dyDescent="0.2">
      <c r="A22" s="45"/>
      <c r="B22" s="46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1"/>
      <c r="AC22" s="69"/>
      <c r="AD22" s="70"/>
      <c r="AE22" s="70"/>
      <c r="AF22" s="70"/>
      <c r="AG22" s="98"/>
    </row>
    <row r="23" spans="1:33" ht="24" customHeight="1" x14ac:dyDescent="0.2">
      <c r="A23" s="45"/>
      <c r="B23" s="46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1"/>
      <c r="AC23" s="69"/>
      <c r="AD23" s="70"/>
      <c r="AE23" s="70"/>
      <c r="AF23" s="70"/>
      <c r="AG23" s="98"/>
    </row>
    <row r="24" spans="1:33" ht="24" customHeight="1" x14ac:dyDescent="0.2">
      <c r="A24" s="45"/>
      <c r="B24" s="46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1"/>
      <c r="AC24" s="69"/>
      <c r="AD24" s="70"/>
      <c r="AE24" s="70"/>
      <c r="AF24" s="70"/>
      <c r="AG24" s="98"/>
    </row>
    <row r="25" spans="1:33" ht="24" customHeight="1" x14ac:dyDescent="0.2">
      <c r="A25" s="45"/>
      <c r="B25" s="46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1"/>
      <c r="AC25" s="69"/>
      <c r="AD25" s="70"/>
      <c r="AE25" s="70"/>
      <c r="AF25" s="70"/>
      <c r="AG25" s="98"/>
    </row>
    <row r="26" spans="1:33" ht="24" customHeight="1" x14ac:dyDescent="0.2">
      <c r="A26" s="45"/>
      <c r="B26" s="46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1"/>
      <c r="AC26" s="69"/>
      <c r="AD26" s="70"/>
      <c r="AE26" s="70"/>
      <c r="AF26" s="70"/>
      <c r="AG26" s="98"/>
    </row>
    <row r="27" spans="1:33" ht="24" customHeight="1" x14ac:dyDescent="0.2">
      <c r="A27" s="45"/>
      <c r="B27" s="46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1"/>
      <c r="AC27" s="69"/>
      <c r="AD27" s="70"/>
      <c r="AE27" s="70"/>
      <c r="AF27" s="70"/>
      <c r="AG27" s="98"/>
    </row>
    <row r="28" spans="1:33" ht="24" customHeight="1" x14ac:dyDescent="0.2">
      <c r="A28" s="45"/>
      <c r="B28" s="46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1"/>
      <c r="AC28" s="69"/>
      <c r="AD28" s="70"/>
      <c r="AE28" s="70"/>
      <c r="AF28" s="70"/>
      <c r="AG28" s="98"/>
    </row>
    <row r="29" spans="1:33" ht="24" customHeight="1" thickBot="1" x14ac:dyDescent="0.25">
      <c r="A29" s="47"/>
      <c r="B29" s="48"/>
      <c r="C29" s="148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50"/>
      <c r="AC29" s="61"/>
      <c r="AD29" s="62"/>
      <c r="AE29" s="62"/>
      <c r="AF29" s="62"/>
      <c r="AG29" s="167"/>
    </row>
    <row r="30" spans="1:33" ht="30" customHeight="1" x14ac:dyDescent="0.2">
      <c r="A30" s="280" t="s">
        <v>71</v>
      </c>
      <c r="B30" s="280"/>
      <c r="C30" s="280"/>
      <c r="D30" s="280"/>
      <c r="E30" s="280"/>
      <c r="F30" s="33" t="s">
        <v>75</v>
      </c>
      <c r="G30" s="181" t="s">
        <v>79</v>
      </c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279"/>
      <c r="X30" s="276" t="s">
        <v>89</v>
      </c>
      <c r="Y30" s="277"/>
      <c r="Z30" s="277"/>
      <c r="AA30" s="277"/>
      <c r="AB30" s="278"/>
      <c r="AC30" s="188" t="str">
        <f>IF(SUM(AC20:AG29)=0,"",SUM(AC20:AG29))</f>
        <v/>
      </c>
      <c r="AD30" s="189"/>
      <c r="AE30" s="189"/>
      <c r="AF30" s="189"/>
      <c r="AG30" s="190"/>
    </row>
    <row r="31" spans="1:33" ht="30" customHeight="1" x14ac:dyDescent="0.2">
      <c r="A31" s="176"/>
      <c r="B31" s="176"/>
      <c r="C31" s="29"/>
      <c r="D31" s="29"/>
      <c r="E31" s="29"/>
      <c r="F31" s="42" t="s">
        <v>36</v>
      </c>
      <c r="G31" s="281" t="s">
        <v>88</v>
      </c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2"/>
      <c r="X31" s="185" t="s">
        <v>90</v>
      </c>
      <c r="Y31" s="186"/>
      <c r="Z31" s="186"/>
      <c r="AA31" s="186"/>
      <c r="AB31" s="187"/>
      <c r="AC31" s="69" t="str">
        <f>IF(ISERR(ROUND(AC30*0.1,1)),"",ROUND(AC30*0.1,1))</f>
        <v/>
      </c>
      <c r="AD31" s="70"/>
      <c r="AE31" s="70"/>
      <c r="AF31" s="70"/>
      <c r="AG31" s="98"/>
    </row>
    <row r="32" spans="1:33" ht="30" customHeight="1" thickBot="1" x14ac:dyDescent="0.25">
      <c r="A32" s="176"/>
      <c r="B32" s="176"/>
      <c r="C32" s="29"/>
      <c r="D32" s="29"/>
      <c r="E32" s="29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176"/>
      <c r="W32" s="176"/>
      <c r="X32" s="182" t="s">
        <v>50</v>
      </c>
      <c r="Y32" s="183"/>
      <c r="Z32" s="183"/>
      <c r="AA32" s="183"/>
      <c r="AB32" s="184"/>
      <c r="AC32" s="61" t="str">
        <f>IF(SUM(AC30:AG31)=0,"",SUM(AC30:AG31))</f>
        <v/>
      </c>
      <c r="AD32" s="62"/>
      <c r="AE32" s="62"/>
      <c r="AF32" s="62"/>
      <c r="AG32" s="167"/>
    </row>
    <row r="34" spans="1:33" x14ac:dyDescent="0.15">
      <c r="A34" s="15" t="s">
        <v>51</v>
      </c>
      <c r="D34" s="64" t="s">
        <v>52</v>
      </c>
      <c r="E34" s="65"/>
      <c r="F34" s="66"/>
      <c r="G34" s="64" t="s">
        <v>78</v>
      </c>
      <c r="H34" s="65"/>
      <c r="I34" s="66"/>
      <c r="J34" s="64" t="s">
        <v>53</v>
      </c>
      <c r="K34" s="65"/>
      <c r="L34" s="66"/>
      <c r="M34" s="64" t="s">
        <v>81</v>
      </c>
      <c r="N34" s="65"/>
      <c r="O34" s="66"/>
      <c r="P34" s="6"/>
      <c r="Q34" s="7"/>
      <c r="R34" s="156" t="s">
        <v>54</v>
      </c>
      <c r="S34" s="156"/>
      <c r="T34" s="156"/>
      <c r="U34" s="156"/>
      <c r="V34" s="156"/>
      <c r="W34" s="156"/>
      <c r="X34" s="156"/>
      <c r="Y34" s="156"/>
      <c r="Z34" s="156"/>
      <c r="AA34" s="7"/>
      <c r="AB34" s="8"/>
      <c r="AC34" s="1"/>
      <c r="AD34" s="64" t="s">
        <v>55</v>
      </c>
      <c r="AE34" s="65"/>
      <c r="AF34" s="65"/>
      <c r="AG34" s="66"/>
    </row>
    <row r="35" spans="1:33" x14ac:dyDescent="0.15">
      <c r="D35" s="172"/>
      <c r="E35" s="173"/>
      <c r="F35" s="174"/>
      <c r="G35" s="172"/>
      <c r="H35" s="173"/>
      <c r="I35" s="174"/>
      <c r="J35" s="172"/>
      <c r="K35" s="173"/>
      <c r="L35" s="174"/>
      <c r="M35" s="172"/>
      <c r="N35" s="173"/>
      <c r="O35" s="174"/>
      <c r="P35" s="172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4"/>
      <c r="AC35" s="1"/>
      <c r="AD35" s="172"/>
      <c r="AE35" s="173"/>
      <c r="AF35" s="173"/>
      <c r="AG35" s="174"/>
    </row>
    <row r="36" spans="1:33" x14ac:dyDescent="0.15">
      <c r="D36" s="175"/>
      <c r="E36" s="176"/>
      <c r="F36" s="177"/>
      <c r="G36" s="175"/>
      <c r="H36" s="176"/>
      <c r="I36" s="177"/>
      <c r="J36" s="175"/>
      <c r="K36" s="176"/>
      <c r="L36" s="177"/>
      <c r="M36" s="175"/>
      <c r="N36" s="176"/>
      <c r="O36" s="177"/>
      <c r="P36" s="175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7"/>
      <c r="AC36" s="1"/>
      <c r="AD36" s="175"/>
      <c r="AE36" s="176"/>
      <c r="AF36" s="176"/>
      <c r="AG36" s="177"/>
    </row>
    <row r="37" spans="1:33" x14ac:dyDescent="0.15">
      <c r="D37" s="178"/>
      <c r="E37" s="179"/>
      <c r="F37" s="180"/>
      <c r="G37" s="178"/>
      <c r="H37" s="179"/>
      <c r="I37" s="180"/>
      <c r="J37" s="178"/>
      <c r="K37" s="179"/>
      <c r="L37" s="180"/>
      <c r="M37" s="178"/>
      <c r="N37" s="179"/>
      <c r="O37" s="180"/>
      <c r="P37" s="178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80"/>
      <c r="AC37" s="1"/>
      <c r="AD37" s="178"/>
      <c r="AE37" s="179"/>
      <c r="AF37" s="179"/>
      <c r="AG37" s="180"/>
    </row>
  </sheetData>
  <mergeCells count="91">
    <mergeCell ref="AF13:AG13"/>
    <mergeCell ref="AC21:AG21"/>
    <mergeCell ref="C19:AB19"/>
    <mergeCell ref="C24:AB24"/>
    <mergeCell ref="T8:AE9"/>
    <mergeCell ref="V13:Y13"/>
    <mergeCell ref="T10:AG10"/>
    <mergeCell ref="AF8:AG9"/>
    <mergeCell ref="V14:W14"/>
    <mergeCell ref="C20:AB20"/>
    <mergeCell ref="R10:S10"/>
    <mergeCell ref="AA14:AG14"/>
    <mergeCell ref="R13:R15"/>
    <mergeCell ref="R11:S11"/>
    <mergeCell ref="T11:AG11"/>
    <mergeCell ref="R8:S9"/>
    <mergeCell ref="AB12:AG12"/>
    <mergeCell ref="X6:AA6"/>
    <mergeCell ref="AC22:AG22"/>
    <mergeCell ref="AC19:AG19"/>
    <mergeCell ref="T7:AG7"/>
    <mergeCell ref="AB13:AE13"/>
    <mergeCell ref="S15:U15"/>
    <mergeCell ref="A22:B22"/>
    <mergeCell ref="R12:S12"/>
    <mergeCell ref="Z12:AA12"/>
    <mergeCell ref="T12:Y12"/>
    <mergeCell ref="Y14:Z14"/>
    <mergeCell ref="A20:B20"/>
    <mergeCell ref="A21:B21"/>
    <mergeCell ref="A18:G18"/>
    <mergeCell ref="A19:B19"/>
    <mergeCell ref="V15:AG15"/>
    <mergeCell ref="A25:B25"/>
    <mergeCell ref="AC26:AG26"/>
    <mergeCell ref="A23:B23"/>
    <mergeCell ref="C23:AB23"/>
    <mergeCell ref="A2:AG2"/>
    <mergeCell ref="AC20:AG20"/>
    <mergeCell ref="R5:AG5"/>
    <mergeCell ref="R6:S6"/>
    <mergeCell ref="AB6:AG6"/>
    <mergeCell ref="T6:V6"/>
    <mergeCell ref="J34:L34"/>
    <mergeCell ref="A27:B27"/>
    <mergeCell ref="AC23:AG23"/>
    <mergeCell ref="AC24:AG24"/>
    <mergeCell ref="C21:AB21"/>
    <mergeCell ref="C22:AB22"/>
    <mergeCell ref="A26:B26"/>
    <mergeCell ref="C25:AB25"/>
    <mergeCell ref="C26:AB26"/>
    <mergeCell ref="A24:B24"/>
    <mergeCell ref="D34:F34"/>
    <mergeCell ref="M34:O34"/>
    <mergeCell ref="G34:I34"/>
    <mergeCell ref="Z1:AA1"/>
    <mergeCell ref="P35:AB37"/>
    <mergeCell ref="P3:Q3"/>
    <mergeCell ref="Z13:AA13"/>
    <mergeCell ref="S13:U13"/>
    <mergeCell ref="R7:S7"/>
    <mergeCell ref="C29:AB29"/>
    <mergeCell ref="A32:B32"/>
    <mergeCell ref="A28:B28"/>
    <mergeCell ref="A29:B29"/>
    <mergeCell ref="G30:W30"/>
    <mergeCell ref="A30:E30"/>
    <mergeCell ref="A31:B31"/>
    <mergeCell ref="G31:W31"/>
    <mergeCell ref="C28:AB28"/>
    <mergeCell ref="S14:U14"/>
    <mergeCell ref="R34:Z34"/>
    <mergeCell ref="X30:AB30"/>
    <mergeCell ref="X31:AB31"/>
    <mergeCell ref="X32:AB32"/>
    <mergeCell ref="AC27:AG27"/>
    <mergeCell ref="AC28:AG28"/>
    <mergeCell ref="AC29:AG29"/>
    <mergeCell ref="AC30:AG30"/>
    <mergeCell ref="C27:AB27"/>
    <mergeCell ref="AD35:AG37"/>
    <mergeCell ref="AD34:AG34"/>
    <mergeCell ref="V32:W32"/>
    <mergeCell ref="AC25:AG25"/>
    <mergeCell ref="D35:F37"/>
    <mergeCell ref="G35:I37"/>
    <mergeCell ref="J35:L37"/>
    <mergeCell ref="M35:O37"/>
    <mergeCell ref="AC31:AG31"/>
    <mergeCell ref="AC32:AG32"/>
  </mergeCells>
  <phoneticPr fontId="2"/>
  <pageMargins left="0.98425196850393704" right="0.39370078740157483" top="0.78740157480314965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請求書</vt:lpstr>
      <vt:lpstr>請求内訳書</vt:lpstr>
      <vt:lpstr>総括請求書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</dc:creator>
  <cp:lastModifiedBy>mas ochi</cp:lastModifiedBy>
  <cp:lastPrinted>2023-08-02T01:29:16Z</cp:lastPrinted>
  <dcterms:created xsi:type="dcterms:W3CDTF">2007-07-01T10:18:54Z</dcterms:created>
  <dcterms:modified xsi:type="dcterms:W3CDTF">2025-12-12T02:48:17Z</dcterms:modified>
</cp:coreProperties>
</file>